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nylag-fs3\users\rmayer\Desktop\"/>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1999-Present'!$A$1:$E$342</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37" i="4" l="1"/>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D338"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38" i="4" l="1"/>
  <c r="B3" i="5" s="1"/>
  <c r="E602" i="1"/>
  <c r="B2" i="5" s="1"/>
  <c r="B4" i="5" l="1"/>
</calcChain>
</file>

<file path=xl/sharedStrings.xml><?xml version="1.0" encoding="utf-8"?>
<sst xmlns="http://schemas.openxmlformats.org/spreadsheetml/2006/main" count="194" uniqueCount="87">
  <si>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</si>
  <si>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</si>
  <si>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</si>
  <si>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</si>
  <si>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</si>
  <si>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</si>
  <si>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</si>
  <si>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</si>
  <si>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</si>
  <si>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</si>
  <si>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</si>
  <si>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</si>
  <si>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</si>
  <si>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</si>
  <si>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</si>
  <si>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</si>
  <si>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</si>
  <si>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</si>
  <si>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</si>
  <si>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</si>
  <si>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</si>
  <si>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</si>
  <si>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</si>
  <si>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</si>
  <si>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</si>
  <si>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</si>
  <si>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</si>
  <si>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</si>
  <si>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</si>
  <si>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</si>
  <si>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</si>
  <si>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</si>
  <si>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</si>
  <si>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</si>
  <si>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</si>
  <si>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</si>
  <si>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</si>
  <si>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</si>
  <si>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</si>
  <si>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</si>
  <si>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</si>
  <si>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</si>
  <si>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</si>
  <si>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</si>
  <si>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</si>
  <si>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</si>
  <si>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</si>
  <si>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</si>
  <si>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</si>
  <si>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</si>
  <si>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</si>
  <si>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</si>
  <si>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</si>
  <si>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</si>
  <si>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</si>
  <si>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</si>
  <si>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</si>
  <si>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</si>
  <si>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</si>
  <si>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</si>
  <si>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</si>
  <si>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</si>
  <si>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</si>
  <si>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</si>
  <si>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</si>
  <si>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</si>
  <si>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</si>
  <si>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</si>
  <si>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</si>
  <si>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</si>
  <si>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</si>
  <si>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</si>
  <si>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</si>
  <si>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</si>
  <si>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</si>
  <si>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</si>
  <si>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</si>
  <si>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</si>
  <si>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</si>
  <si>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</si>
  <si>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</si>
  <si>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</si>
  <si>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</si>
  <si>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</si>
  <si>
    <t>June</t>
  </si>
  <si>
    <t>Fed</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</si>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</sst>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9">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0" fontId="1" fillId="0" borderId="0" xfId="0" applyFont="1" applyAlignment="1">
      <alignment vertical="center" wrapText="1"/>
    </xf>
    <xf numFmtId="14" fontId="1" fillId="0" borderId="18" xfId="0" applyNumberFormat="1" applyFont="1" applyBorder="1"/>
    <xf numFmtId="0" fontId="2" fillId="0" borderId="21" xfId="0"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4" fontId="1" fillId="3" borderId="0" xfId="0" applyNumberFormat="1" applyFont="1" applyFill="1" applyAlignment="1">
      <alignment horizontal="right"/>
    </xf>
    <xf numFmtId="0" fontId="11" fillId="0" borderId="0" xfId="0" applyFont="1" applyAlignment="1">
      <alignment horizontal="left" vertical="center" wrapText="1" indent="1"/>
    </xf>
    <xf numFmtId="2" fontId="0" fillId="0" borderId="0" xfId="0" applyNumberFormat="1" applyAlignment="1">
      <alignment horizontal="right"/>
    </xf>
    <xf numFmtId="169" fontId="0" fillId="0" borderId="0" xfId="0" applyNumberFormat="1"/>
    <xf numFmtId="4" fontId="0" fillId="4" borderId="0" xfId="0" applyNumberFormat="1" applyFill="1" applyAlignment="1">
      <alignment horizontal="right"/>
    </xf>
    <xf numFmtId="167" fontId="2" fillId="0" borderId="0" xfId="0" applyNumberFormat="1" applyFont="1" applyAlignment="1">
      <alignment horizontal="right"/>
    </xf>
    <xf numFmtId="165" fontId="2" fillId="0" borderId="0" xfId="0" applyNumberFormat="1" applyFont="1" applyAlignment="1">
      <alignment horizontal="right"/>
    </xf>
    <xf numFmtId="168" fontId="0" fillId="0" borderId="0" xfId="0" applyNumberFormat="1" applyAlignment="1">
      <alignment horizontal="left"/>
    </xf>
    <xf numFmtId="168" fontId="10" fillId="0" borderId="0" xfId="0" applyNumberFormat="1" applyFont="1" applyAlignment="1">
      <alignment horizontal="left"/>
    </xf>
    <xf numFmtId="168" fontId="2" fillId="0" borderId="1" xfId="0" applyNumberFormat="1" applyFont="1" applyBorder="1" applyAlignment="1">
      <alignment horizontal="left" wrapText="1"/>
    </xf>
    <xf numFmtId="168" fontId="0" fillId="0" borderId="5" xfId="0" applyNumberFormat="1" applyBorder="1" applyAlignment="1">
      <alignment horizontal="left"/>
    </xf>
    <xf numFmtId="168" fontId="0" fillId="0" borderId="2" xfId="0" applyNumberFormat="1" applyBorder="1" applyAlignment="1">
      <alignment horizontal="left"/>
    </xf>
    <xf numFmtId="168" fontId="0" fillId="0" borderId="3" xfId="0" applyNumberFormat="1" applyBorder="1" applyAlignment="1">
      <alignment horizontal="left"/>
    </xf>
    <xf numFmtId="168" fontId="0" fillId="0" borderId="4" xfId="0" applyNumberFormat="1" applyBorder="1" applyAlignment="1">
      <alignment horizontal="left"/>
    </xf>
    <xf numFmtId="168" fontId="0" fillId="0" borderId="2" xfId="0" applyNumberFormat="1" applyBorder="1" applyAlignment="1" applyProtection="1">
      <alignment horizontal="left"/>
      <protection locked="0"/>
    </xf>
    <xf numFmtId="168" fontId="0" fillId="0" borderId="3" xfId="0" applyNumberFormat="1" applyBorder="1" applyAlignment="1" applyProtection="1">
      <alignment horizontal="left"/>
      <protection locked="0"/>
    </xf>
    <xf numFmtId="168" fontId="0" fillId="0" borderId="4" xfId="0" applyNumberFormat="1" applyBorder="1" applyAlignment="1" applyProtection="1">
      <alignment horizontal="left"/>
      <protection locked="0"/>
    </xf>
    <xf numFmtId="168" fontId="0" fillId="0" borderId="5" xfId="0" applyNumberFormat="1" applyBorder="1" applyAlignment="1" applyProtection="1">
      <alignment horizontal="left"/>
      <protection locked="0"/>
    </xf>
    <xf numFmtId="168" fontId="0" fillId="0" borderId="0" xfId="0" applyNumberFormat="1" applyAlignment="1" applyProtection="1">
      <alignment horizontal="left"/>
      <protection locked="0"/>
    </xf>
    <xf numFmtId="168" fontId="1" fillId="0" borderId="0" xfId="0" applyNumberFormat="1" applyFont="1" applyAlignment="1">
      <alignment horizontal="left" vertical="center" wrapText="1"/>
    </xf>
    <xf numFmtId="168" fontId="1" fillId="0" borderId="0" xfId="0" applyNumberFormat="1" applyFont="1" applyAlignment="1">
      <alignment horizontal="left"/>
    </xf>
    <xf numFmtId="168" fontId="0" fillId="0" borderId="18" xfId="0" applyNumberFormat="1" applyBorder="1" applyAlignment="1">
      <alignment horizontal="left"/>
    </xf>
    <xf numFmtId="168" fontId="1" fillId="0" borderId="0" xfId="0" applyNumberFormat="1" applyFont="1" applyAlignment="1">
      <alignment horizontal="left" vertical="center"/>
    </xf>
    <xf numFmtId="168" fontId="2" fillId="0" borderId="21" xfId="0" applyNumberFormat="1" applyFont="1" applyBorder="1" applyAlignment="1">
      <alignment horizontal="left"/>
    </xf>
    <xf numFmtId="168" fontId="2" fillId="0" borderId="0" xfId="0" applyNumberFormat="1" applyFont="1" applyAlignment="1">
      <alignment horizontal="lef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44"/>
  <sheetViews>
    <sheetView tabSelected="1" workbookViewId="0">
      <pane ySplit="1" topLeftCell="A315" activePane="bottomLeft" state="frozen"/>
      <selection pane="bottomLeft" activeCell="C328" sqref="C328"/>
    </sheetView>
  </sheetViews>
  <sheetFormatPr defaultColWidth="8.85546875" defaultRowHeight="12.75"/>
  <cols>
    <col min="2" max="2" width="17.7109375" style="80" customWidth="1"/>
    <col min="3" max="3" width="13.85546875" style="101"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3" t="s">
        <v>0</v>
      </c>
      <c r="D1" s="11" t="s">
        <v>17</v>
      </c>
      <c r="E1" s="12" t="s">
        <v>3</v>
      </c>
    </row>
    <row r="2" spans="1:5">
      <c r="A2" s="28">
        <f t="shared" ref="A2:A53" si="0">IF(MONTH(B2)=1,YEAR(B2),"")</f>
        <v>1999</v>
      </c>
      <c r="B2" s="86">
        <v>36191</v>
      </c>
      <c r="C2" s="104">
        <v>1.1594</v>
      </c>
      <c r="D2" s="65"/>
      <c r="E2" s="20">
        <f t="shared" ref="E2:E53" si="1">D2*C2</f>
        <v>0</v>
      </c>
    </row>
    <row r="3" spans="1:5">
      <c r="A3" s="27" t="str">
        <f t="shared" si="0"/>
        <v/>
      </c>
      <c r="B3" s="87">
        <v>36219</v>
      </c>
      <c r="C3" s="105">
        <v>1.1193</v>
      </c>
      <c r="D3" s="66"/>
      <c r="E3" s="14">
        <f t="shared" si="1"/>
        <v>0</v>
      </c>
    </row>
    <row r="4" spans="1:5">
      <c r="A4" s="27" t="str">
        <f t="shared" si="0"/>
        <v/>
      </c>
      <c r="B4" s="88">
        <v>36250</v>
      </c>
      <c r="C4" s="106">
        <v>1.0872999999999999</v>
      </c>
      <c r="D4" s="67"/>
      <c r="E4" s="16">
        <f t="shared" si="1"/>
        <v>0</v>
      </c>
    </row>
    <row r="5" spans="1:5">
      <c r="A5" s="27" t="str">
        <f t="shared" si="0"/>
        <v/>
      </c>
      <c r="B5" s="88">
        <v>36280</v>
      </c>
      <c r="C5" s="106">
        <v>1.0713999999999999</v>
      </c>
      <c r="D5" s="67"/>
      <c r="E5" s="16">
        <f t="shared" si="1"/>
        <v>0</v>
      </c>
    </row>
    <row r="6" spans="1:5">
      <c r="A6" s="27" t="str">
        <f t="shared" si="0"/>
        <v/>
      </c>
      <c r="B6" s="88">
        <v>36311</v>
      </c>
      <c r="C6" s="106">
        <v>1.0620000000000001</v>
      </c>
      <c r="D6" s="67"/>
      <c r="E6" s="16">
        <f t="shared" si="1"/>
        <v>0</v>
      </c>
    </row>
    <row r="7" spans="1:5">
      <c r="A7" s="27" t="str">
        <f t="shared" si="0"/>
        <v/>
      </c>
      <c r="B7" s="88">
        <v>36341</v>
      </c>
      <c r="C7" s="106">
        <v>1.0389999999999999</v>
      </c>
      <c r="D7" s="67"/>
      <c r="E7" s="16">
        <f t="shared" si="1"/>
        <v>0</v>
      </c>
    </row>
    <row r="8" spans="1:5">
      <c r="A8" s="27" t="str">
        <f t="shared" si="0"/>
        <v/>
      </c>
      <c r="B8" s="88">
        <v>36372</v>
      </c>
      <c r="C8" s="106">
        <v>1.0348999999999999</v>
      </c>
      <c r="D8" s="67"/>
      <c r="E8" s="16">
        <f t="shared" si="1"/>
        <v>0</v>
      </c>
    </row>
    <row r="9" spans="1:5">
      <c r="A9" s="27" t="str">
        <f t="shared" si="0"/>
        <v/>
      </c>
      <c r="B9" s="88">
        <v>36403</v>
      </c>
      <c r="C9" s="106">
        <v>1.0610999999999999</v>
      </c>
      <c r="D9" s="67"/>
      <c r="E9" s="16">
        <f t="shared" si="1"/>
        <v>0</v>
      </c>
    </row>
    <row r="10" spans="1:5">
      <c r="A10" s="27" t="str">
        <f t="shared" si="0"/>
        <v/>
      </c>
      <c r="B10" s="88">
        <v>36433</v>
      </c>
      <c r="C10" s="106">
        <v>1.0488999999999999</v>
      </c>
      <c r="D10" s="67"/>
      <c r="E10" s="16">
        <f t="shared" si="1"/>
        <v>0</v>
      </c>
    </row>
    <row r="11" spans="1:5">
      <c r="A11" s="27" t="str">
        <f t="shared" si="0"/>
        <v/>
      </c>
      <c r="B11" s="88">
        <v>36464</v>
      </c>
      <c r="C11" s="106">
        <v>1.0708</v>
      </c>
      <c r="D11" s="67"/>
      <c r="E11" s="16">
        <f t="shared" si="1"/>
        <v>0</v>
      </c>
    </row>
    <row r="12" spans="1:5">
      <c r="A12" s="27" t="str">
        <f t="shared" si="0"/>
        <v/>
      </c>
      <c r="B12" s="88">
        <v>36494</v>
      </c>
      <c r="C12" s="106">
        <v>1.0330999999999999</v>
      </c>
      <c r="D12" s="67"/>
      <c r="E12" s="16">
        <f t="shared" si="1"/>
        <v>0</v>
      </c>
    </row>
    <row r="13" spans="1:5">
      <c r="A13" s="27" t="str">
        <f t="shared" si="0"/>
        <v/>
      </c>
      <c r="B13" s="89">
        <v>36525</v>
      </c>
      <c r="C13" s="107">
        <v>1.0107999999999999</v>
      </c>
      <c r="D13" s="68"/>
      <c r="E13" s="18">
        <f t="shared" si="1"/>
        <v>0</v>
      </c>
    </row>
    <row r="14" spans="1:5">
      <c r="A14" s="28">
        <f t="shared" si="0"/>
        <v>2000</v>
      </c>
      <c r="B14" s="86">
        <v>36556</v>
      </c>
      <c r="C14" s="104">
        <v>1.0125</v>
      </c>
      <c r="D14" s="65"/>
      <c r="E14" s="20">
        <f t="shared" si="1"/>
        <v>0</v>
      </c>
    </row>
    <row r="15" spans="1:5">
      <c r="A15" s="27" t="str">
        <f t="shared" si="0"/>
        <v/>
      </c>
      <c r="B15" s="88">
        <v>36585</v>
      </c>
      <c r="C15" s="106">
        <v>0.98399999999999999</v>
      </c>
      <c r="D15" s="67"/>
      <c r="E15" s="16">
        <f t="shared" si="1"/>
        <v>0</v>
      </c>
    </row>
    <row r="16" spans="1:5">
      <c r="A16" s="27" t="str">
        <f t="shared" si="0"/>
        <v/>
      </c>
      <c r="B16" s="88">
        <v>36616</v>
      </c>
      <c r="C16" s="106">
        <v>0.96579999999999999</v>
      </c>
      <c r="D16" s="67"/>
      <c r="E16" s="16">
        <f t="shared" si="1"/>
        <v>0</v>
      </c>
    </row>
    <row r="17" spans="1:5">
      <c r="A17" s="27" t="str">
        <f t="shared" si="0"/>
        <v/>
      </c>
      <c r="B17" s="88">
        <v>36646</v>
      </c>
      <c r="C17" s="106">
        <v>0.9466</v>
      </c>
      <c r="D17" s="67"/>
      <c r="E17" s="16">
        <f t="shared" si="1"/>
        <v>0</v>
      </c>
    </row>
    <row r="18" spans="1:5">
      <c r="A18" s="27" t="str">
        <f t="shared" si="0"/>
        <v/>
      </c>
      <c r="B18" s="88">
        <v>36677</v>
      </c>
      <c r="C18" s="106">
        <v>0.90839999999999999</v>
      </c>
      <c r="D18" s="67"/>
      <c r="E18" s="16">
        <f t="shared" si="1"/>
        <v>0</v>
      </c>
    </row>
    <row r="19" spans="1:5">
      <c r="A19" s="27" t="str">
        <f t="shared" si="0"/>
        <v/>
      </c>
      <c r="B19" s="88">
        <v>36707</v>
      </c>
      <c r="C19" s="106">
        <v>0.94940000000000002</v>
      </c>
      <c r="D19" s="67"/>
      <c r="E19" s="16">
        <f t="shared" si="1"/>
        <v>0</v>
      </c>
    </row>
    <row r="20" spans="1:5">
      <c r="A20" s="27" t="str">
        <f t="shared" si="0"/>
        <v/>
      </c>
      <c r="B20" s="88">
        <v>36738</v>
      </c>
      <c r="C20" s="106">
        <v>0.94030000000000002</v>
      </c>
      <c r="D20" s="67"/>
      <c r="E20" s="16">
        <f t="shared" si="1"/>
        <v>0</v>
      </c>
    </row>
    <row r="21" spans="1:5">
      <c r="A21" s="27" t="str">
        <f t="shared" si="0"/>
        <v/>
      </c>
      <c r="B21" s="88">
        <v>36769</v>
      </c>
      <c r="C21" s="106">
        <v>0.90549999999999997</v>
      </c>
      <c r="D21" s="67"/>
      <c r="E21" s="16">
        <f t="shared" si="1"/>
        <v>0</v>
      </c>
    </row>
    <row r="22" spans="1:5">
      <c r="A22" s="27" t="str">
        <f t="shared" si="0"/>
        <v/>
      </c>
      <c r="B22" s="88">
        <v>36799</v>
      </c>
      <c r="C22" s="106">
        <v>0.87219999999999998</v>
      </c>
      <c r="D22" s="67"/>
      <c r="E22" s="16">
        <f t="shared" si="1"/>
        <v>0</v>
      </c>
    </row>
    <row r="23" spans="1:5">
      <c r="A23" s="27" t="str">
        <f t="shared" si="0"/>
        <v/>
      </c>
      <c r="B23" s="88">
        <v>36830</v>
      </c>
      <c r="C23" s="106">
        <v>0.85509999999999997</v>
      </c>
      <c r="D23" s="67"/>
      <c r="E23" s="16">
        <f t="shared" si="1"/>
        <v>0</v>
      </c>
    </row>
    <row r="24" spans="1:5">
      <c r="A24" s="27" t="str">
        <f t="shared" si="0"/>
        <v/>
      </c>
      <c r="B24" s="88">
        <v>36860</v>
      </c>
      <c r="C24" s="106">
        <v>0.85399999999999998</v>
      </c>
      <c r="D24" s="67"/>
      <c r="E24" s="16">
        <f t="shared" si="1"/>
        <v>0</v>
      </c>
    </row>
    <row r="25" spans="1:5">
      <c r="A25" s="27" t="str">
        <f t="shared" si="0"/>
        <v/>
      </c>
      <c r="B25" s="89">
        <v>36891</v>
      </c>
      <c r="C25" s="107">
        <v>0.9002</v>
      </c>
      <c r="D25" s="68"/>
      <c r="E25" s="18">
        <f t="shared" si="1"/>
        <v>0</v>
      </c>
    </row>
    <row r="26" spans="1:5">
      <c r="A26" s="28">
        <f t="shared" si="0"/>
        <v>2001</v>
      </c>
      <c r="B26" s="86">
        <v>36922</v>
      </c>
      <c r="C26" s="104">
        <v>0.93940000000000001</v>
      </c>
      <c r="D26" s="65"/>
      <c r="E26" s="20">
        <f t="shared" si="1"/>
        <v>0</v>
      </c>
    </row>
    <row r="27" spans="1:5">
      <c r="A27" s="27" t="str">
        <f t="shared" si="0"/>
        <v/>
      </c>
      <c r="B27" s="88">
        <v>36950</v>
      </c>
      <c r="C27" s="106">
        <v>0.92230000000000001</v>
      </c>
      <c r="D27" s="67"/>
      <c r="E27" s="16">
        <f t="shared" si="1"/>
        <v>0</v>
      </c>
    </row>
    <row r="28" spans="1:5">
      <c r="A28" s="27" t="str">
        <f t="shared" si="0"/>
        <v/>
      </c>
      <c r="B28" s="88">
        <v>36981</v>
      </c>
      <c r="C28" s="106">
        <v>0.91039999999999999</v>
      </c>
      <c r="D28" s="67"/>
      <c r="E28" s="16">
        <f t="shared" si="1"/>
        <v>0</v>
      </c>
    </row>
    <row r="29" spans="1:5">
      <c r="A29" s="27" t="str">
        <f t="shared" si="0"/>
        <v/>
      </c>
      <c r="B29" s="88">
        <v>37011</v>
      </c>
      <c r="C29" s="106">
        <v>0.89229999999999998</v>
      </c>
      <c r="D29" s="67"/>
      <c r="E29" s="16">
        <f t="shared" si="1"/>
        <v>0</v>
      </c>
    </row>
    <row r="30" spans="1:5">
      <c r="A30" s="27" t="str">
        <f t="shared" si="0"/>
        <v/>
      </c>
      <c r="B30" s="88">
        <v>37042</v>
      </c>
      <c r="C30" s="106">
        <v>0.87649999999999995</v>
      </c>
      <c r="D30" s="67"/>
      <c r="E30" s="16">
        <f t="shared" si="1"/>
        <v>0</v>
      </c>
    </row>
    <row r="31" spans="1:5">
      <c r="A31" s="27" t="str">
        <f t="shared" si="0"/>
        <v/>
      </c>
      <c r="B31" s="88">
        <v>37072</v>
      </c>
      <c r="C31" s="106">
        <v>0.85360000000000003</v>
      </c>
      <c r="D31" s="67"/>
      <c r="E31" s="16">
        <f t="shared" si="1"/>
        <v>0</v>
      </c>
    </row>
    <row r="32" spans="1:5">
      <c r="A32" s="27" t="str">
        <f t="shared" si="0"/>
        <v/>
      </c>
      <c r="B32" s="88">
        <v>37103</v>
      </c>
      <c r="C32" s="106">
        <v>0.86050000000000004</v>
      </c>
      <c r="D32" s="67"/>
      <c r="E32" s="16">
        <f t="shared" si="1"/>
        <v>0</v>
      </c>
    </row>
    <row r="33" spans="1:5">
      <c r="A33" s="27" t="str">
        <f t="shared" si="0"/>
        <v/>
      </c>
      <c r="B33" s="88">
        <v>37134</v>
      </c>
      <c r="C33" s="106">
        <v>0.90090000000000003</v>
      </c>
      <c r="D33" s="67"/>
      <c r="E33" s="16">
        <f t="shared" si="1"/>
        <v>0</v>
      </c>
    </row>
    <row r="34" spans="1:5">
      <c r="A34" s="27" t="str">
        <f t="shared" si="0"/>
        <v/>
      </c>
      <c r="B34" s="88">
        <v>37164</v>
      </c>
      <c r="C34" s="106">
        <v>0.91220000000000001</v>
      </c>
      <c r="D34" s="67"/>
      <c r="E34" s="16">
        <f t="shared" si="1"/>
        <v>0</v>
      </c>
    </row>
    <row r="35" spans="1:5">
      <c r="A35" s="27" t="str">
        <f t="shared" si="0"/>
        <v/>
      </c>
      <c r="B35" s="88">
        <v>37195</v>
      </c>
      <c r="C35" s="106">
        <v>0.90590000000000004</v>
      </c>
      <c r="D35" s="67"/>
      <c r="E35" s="16">
        <f t="shared" si="1"/>
        <v>0</v>
      </c>
    </row>
    <row r="36" spans="1:5">
      <c r="A36" s="27" t="str">
        <f t="shared" si="0"/>
        <v/>
      </c>
      <c r="B36" s="88">
        <v>37225</v>
      </c>
      <c r="C36" s="106">
        <v>0.88859999999999995</v>
      </c>
      <c r="D36" s="67"/>
      <c r="E36" s="16">
        <f t="shared" si="1"/>
        <v>0</v>
      </c>
    </row>
    <row r="37" spans="1:5">
      <c r="A37" s="27" t="str">
        <f t="shared" si="0"/>
        <v/>
      </c>
      <c r="B37" s="89">
        <v>37256</v>
      </c>
      <c r="C37" s="107">
        <v>0.89190000000000003</v>
      </c>
      <c r="D37" s="68"/>
      <c r="E37" s="18">
        <f t="shared" si="1"/>
        <v>0</v>
      </c>
    </row>
    <row r="38" spans="1:5">
      <c r="A38" s="28">
        <f t="shared" si="0"/>
        <v>2002</v>
      </c>
      <c r="B38" s="86">
        <v>37287</v>
      </c>
      <c r="C38" s="104">
        <v>0.88429999999999997</v>
      </c>
      <c r="D38" s="65"/>
      <c r="E38" s="20">
        <f t="shared" si="1"/>
        <v>0</v>
      </c>
    </row>
    <row r="39" spans="1:5">
      <c r="A39" s="27" t="str">
        <f t="shared" si="0"/>
        <v/>
      </c>
      <c r="B39" s="87">
        <v>37315</v>
      </c>
      <c r="C39" s="105">
        <v>0.87009999999999998</v>
      </c>
      <c r="D39" s="66"/>
      <c r="E39" s="14">
        <f t="shared" si="1"/>
        <v>0</v>
      </c>
    </row>
    <row r="40" spans="1:5">
      <c r="A40" s="27" t="str">
        <f t="shared" si="0"/>
        <v/>
      </c>
      <c r="B40" s="88">
        <v>37346</v>
      </c>
      <c r="C40" s="106">
        <v>0.87560000000000004</v>
      </c>
      <c r="D40" s="67"/>
      <c r="E40" s="16">
        <f t="shared" si="1"/>
        <v>0</v>
      </c>
    </row>
    <row r="41" spans="1:5">
      <c r="A41" s="27" t="str">
        <f t="shared" si="0"/>
        <v/>
      </c>
      <c r="B41" s="88">
        <v>37376</v>
      </c>
      <c r="C41" s="106">
        <v>0.88580000000000003</v>
      </c>
      <c r="D41" s="67"/>
      <c r="E41" s="16">
        <f t="shared" si="1"/>
        <v>0</v>
      </c>
    </row>
    <row r="42" spans="1:5">
      <c r="A42" s="27" t="str">
        <f t="shared" si="0"/>
        <v/>
      </c>
      <c r="B42" s="88">
        <v>37407</v>
      </c>
      <c r="C42" s="106">
        <v>0.91669999999999996</v>
      </c>
      <c r="D42" s="67"/>
      <c r="E42" s="16">
        <f t="shared" si="1"/>
        <v>0</v>
      </c>
    </row>
    <row r="43" spans="1:5">
      <c r="A43" s="27" t="str">
        <f t="shared" si="0"/>
        <v/>
      </c>
      <c r="B43" s="88">
        <v>37437</v>
      </c>
      <c r="C43" s="106">
        <v>0.95469999999999999</v>
      </c>
      <c r="D43" s="67"/>
      <c r="E43" s="16">
        <f t="shared" si="1"/>
        <v>0</v>
      </c>
    </row>
    <row r="44" spans="1:5">
      <c r="A44" s="27" t="str">
        <f t="shared" si="0"/>
        <v/>
      </c>
      <c r="B44" s="88">
        <v>37468</v>
      </c>
      <c r="C44" s="106">
        <v>0.99270000000000003</v>
      </c>
      <c r="D44" s="67"/>
      <c r="E44" s="16">
        <f t="shared" si="1"/>
        <v>0</v>
      </c>
    </row>
    <row r="45" spans="1:5">
      <c r="A45" s="27" t="str">
        <f t="shared" si="0"/>
        <v/>
      </c>
      <c r="B45" s="88">
        <v>37499</v>
      </c>
      <c r="C45" s="106">
        <v>0.97799999999999998</v>
      </c>
      <c r="D45" s="67"/>
      <c r="E45" s="16">
        <f t="shared" si="1"/>
        <v>0</v>
      </c>
    </row>
    <row r="46" spans="1:5">
      <c r="A46" s="27" t="str">
        <f t="shared" si="0"/>
        <v/>
      </c>
      <c r="B46" s="88">
        <v>37529</v>
      </c>
      <c r="C46" s="106">
        <v>0.97970000000000002</v>
      </c>
      <c r="D46" s="67"/>
      <c r="E46" s="16">
        <f t="shared" si="1"/>
        <v>0</v>
      </c>
    </row>
    <row r="47" spans="1:5">
      <c r="A47" s="27" t="str">
        <f t="shared" si="0"/>
        <v/>
      </c>
      <c r="B47" s="88">
        <v>37560</v>
      </c>
      <c r="C47" s="106">
        <v>0.98070000000000002</v>
      </c>
      <c r="D47" s="67"/>
      <c r="E47" s="16">
        <f t="shared" si="1"/>
        <v>0</v>
      </c>
    </row>
    <row r="48" spans="1:5">
      <c r="A48" s="27" t="str">
        <f t="shared" si="0"/>
        <v/>
      </c>
      <c r="B48" s="88">
        <v>37590</v>
      </c>
      <c r="C48" s="106">
        <v>1.0019</v>
      </c>
      <c r="D48" s="67"/>
      <c r="E48" s="16">
        <f t="shared" si="1"/>
        <v>0</v>
      </c>
    </row>
    <row r="49" spans="1:5">
      <c r="A49" s="27" t="str">
        <f t="shared" si="0"/>
        <v/>
      </c>
      <c r="B49" s="89">
        <v>37621</v>
      </c>
      <c r="C49" s="107">
        <v>1.0198</v>
      </c>
      <c r="D49" s="68"/>
      <c r="E49" s="18">
        <f t="shared" si="1"/>
        <v>0</v>
      </c>
    </row>
    <row r="50" spans="1:5">
      <c r="A50" s="28">
        <f t="shared" si="0"/>
        <v>2003</v>
      </c>
      <c r="B50" s="86">
        <v>37652</v>
      </c>
      <c r="C50" s="104">
        <v>1.0618000000000001</v>
      </c>
      <c r="D50" s="65"/>
      <c r="E50" s="20">
        <f t="shared" si="1"/>
        <v>0</v>
      </c>
    </row>
    <row r="51" spans="1:5">
      <c r="A51" s="27" t="str">
        <f t="shared" si="0"/>
        <v/>
      </c>
      <c r="B51" s="87">
        <v>37680</v>
      </c>
      <c r="C51" s="105">
        <v>1.0777000000000001</v>
      </c>
      <c r="D51" s="66"/>
      <c r="E51" s="14">
        <f t="shared" si="1"/>
        <v>0</v>
      </c>
    </row>
    <row r="52" spans="1:5">
      <c r="A52" s="27" t="str">
        <f t="shared" si="0"/>
        <v/>
      </c>
      <c r="B52" s="88">
        <v>37711</v>
      </c>
      <c r="C52" s="106">
        <v>1.0785</v>
      </c>
      <c r="D52" s="67"/>
      <c r="E52" s="16">
        <f t="shared" si="1"/>
        <v>0</v>
      </c>
    </row>
    <row r="53" spans="1:5">
      <c r="A53" s="27" t="str">
        <f t="shared" si="0"/>
        <v/>
      </c>
      <c r="B53" s="88">
        <v>37741</v>
      </c>
      <c r="C53" s="106">
        <v>1.0857000000000001</v>
      </c>
      <c r="D53" s="67"/>
      <c r="E53" s="16">
        <f t="shared" si="1"/>
        <v>0</v>
      </c>
    </row>
    <row r="54" spans="1:5">
      <c r="A54" s="27" t="str">
        <f t="shared" ref="A54:A117" si="2">IF(MONTH(B54)=1,YEAR(B54),"")</f>
        <v/>
      </c>
      <c r="B54" s="88">
        <v>37772</v>
      </c>
      <c r="C54" s="106">
        <v>1.1555</v>
      </c>
      <c r="D54" s="67"/>
      <c r="E54" s="16">
        <f t="shared" ref="E54:E117" si="3">D54*C54</f>
        <v>0</v>
      </c>
    </row>
    <row r="55" spans="1:5">
      <c r="A55" s="27" t="str">
        <f t="shared" si="2"/>
        <v/>
      </c>
      <c r="B55" s="88">
        <v>37802</v>
      </c>
      <c r="C55" s="106">
        <v>1.1672</v>
      </c>
      <c r="D55" s="67"/>
      <c r="E55" s="16">
        <f t="shared" si="3"/>
        <v>0</v>
      </c>
    </row>
    <row r="56" spans="1:5">
      <c r="A56" s="27" t="str">
        <f t="shared" si="2"/>
        <v/>
      </c>
      <c r="B56" s="88">
        <v>37833</v>
      </c>
      <c r="C56" s="106">
        <v>1.1382000000000001</v>
      </c>
      <c r="D56" s="67"/>
      <c r="E56" s="16">
        <f t="shared" si="3"/>
        <v>0</v>
      </c>
    </row>
    <row r="57" spans="1:5">
      <c r="A57" s="27" t="str">
        <f t="shared" si="2"/>
        <v/>
      </c>
      <c r="B57" s="88">
        <v>37864</v>
      </c>
      <c r="C57" s="106">
        <v>1.1153999999999999</v>
      </c>
      <c r="D57" s="67"/>
      <c r="E57" s="16">
        <f t="shared" si="3"/>
        <v>0</v>
      </c>
    </row>
    <row r="58" spans="1:5">
      <c r="A58" s="27" t="str">
        <f t="shared" si="2"/>
        <v/>
      </c>
      <c r="B58" s="88">
        <v>37894</v>
      </c>
      <c r="C58" s="106">
        <v>1.1249</v>
      </c>
      <c r="D58" s="67"/>
      <c r="E58" s="16">
        <f t="shared" si="3"/>
        <v>0</v>
      </c>
    </row>
    <row r="59" spans="1:5">
      <c r="A59" s="27" t="str">
        <f t="shared" si="2"/>
        <v/>
      </c>
      <c r="B59" s="88">
        <v>37925</v>
      </c>
      <c r="C59" s="106">
        <v>1.1701999999999999</v>
      </c>
      <c r="D59" s="67"/>
      <c r="E59" s="16">
        <f t="shared" si="3"/>
        <v>0</v>
      </c>
    </row>
    <row r="60" spans="1:5">
      <c r="A60" s="27" t="str">
        <f t="shared" si="2"/>
        <v/>
      </c>
      <c r="B60" s="88">
        <v>37955</v>
      </c>
      <c r="C60" s="106">
        <v>1.1712</v>
      </c>
      <c r="D60" s="67"/>
      <c r="E60" s="16">
        <f t="shared" si="3"/>
        <v>0</v>
      </c>
    </row>
    <row r="61" spans="1:5">
      <c r="A61" s="27" t="str">
        <f t="shared" si="2"/>
        <v/>
      </c>
      <c r="B61" s="89">
        <v>37986</v>
      </c>
      <c r="C61" s="107">
        <v>1.2291000000000001</v>
      </c>
      <c r="D61" s="68"/>
      <c r="E61" s="18">
        <f t="shared" si="3"/>
        <v>0</v>
      </c>
    </row>
    <row r="62" spans="1:5">
      <c r="A62" s="28">
        <f t="shared" si="2"/>
        <v>2004</v>
      </c>
      <c r="B62" s="86">
        <v>38017</v>
      </c>
      <c r="C62" s="104">
        <v>1.2596000000000001</v>
      </c>
      <c r="D62" s="65"/>
      <c r="E62" s="20">
        <f t="shared" si="3"/>
        <v>0</v>
      </c>
    </row>
    <row r="63" spans="1:5">
      <c r="A63" s="27" t="str">
        <f t="shared" si="2"/>
        <v/>
      </c>
      <c r="B63" s="87">
        <v>38046</v>
      </c>
      <c r="C63" s="105">
        <v>1.2616000000000001</v>
      </c>
      <c r="D63" s="66"/>
      <c r="E63" s="14">
        <f t="shared" si="3"/>
        <v>0</v>
      </c>
    </row>
    <row r="64" spans="1:5">
      <c r="A64" s="27" t="str">
        <f t="shared" si="2"/>
        <v/>
      </c>
      <c r="B64" s="88">
        <v>38077</v>
      </c>
      <c r="C64" s="106">
        <v>1.2264999999999999</v>
      </c>
      <c r="D64" s="67"/>
      <c r="E64" s="16">
        <f t="shared" si="3"/>
        <v>0</v>
      </c>
    </row>
    <row r="65" spans="1:5">
      <c r="A65" s="27" t="str">
        <f t="shared" si="2"/>
        <v/>
      </c>
      <c r="B65" s="88">
        <v>38107</v>
      </c>
      <c r="C65" s="106">
        <v>1.2011000000000001</v>
      </c>
      <c r="D65" s="67"/>
      <c r="E65" s="16">
        <f t="shared" si="3"/>
        <v>0</v>
      </c>
    </row>
    <row r="66" spans="1:5">
      <c r="A66" s="27" t="str">
        <f t="shared" si="2"/>
        <v/>
      </c>
      <c r="B66" s="88">
        <v>38138</v>
      </c>
      <c r="C66" s="106">
        <v>1.1999</v>
      </c>
      <c r="D66" s="67"/>
      <c r="E66" s="16">
        <f t="shared" si="3"/>
        <v>0</v>
      </c>
    </row>
    <row r="67" spans="1:5">
      <c r="A67" s="27" t="str">
        <f t="shared" si="2"/>
        <v/>
      </c>
      <c r="B67" s="88">
        <v>38168</v>
      </c>
      <c r="C67" s="106">
        <v>1.2146999999999999</v>
      </c>
      <c r="D67" s="67"/>
      <c r="E67" s="16">
        <f t="shared" si="3"/>
        <v>0</v>
      </c>
    </row>
    <row r="68" spans="1:5">
      <c r="A68" s="27" t="str">
        <f t="shared" si="2"/>
        <v/>
      </c>
      <c r="B68" s="88">
        <v>38199</v>
      </c>
      <c r="C68" s="106">
        <v>1.2274</v>
      </c>
      <c r="D68" s="67"/>
      <c r="E68" s="16">
        <f t="shared" si="3"/>
        <v>0</v>
      </c>
    </row>
    <row r="69" spans="1:5">
      <c r="A69" s="27" t="str">
        <f t="shared" si="2"/>
        <v/>
      </c>
      <c r="B69" s="88">
        <v>38230</v>
      </c>
      <c r="C69" s="106">
        <v>1.2198</v>
      </c>
      <c r="D69" s="67"/>
      <c r="E69" s="16">
        <f t="shared" si="3"/>
        <v>0</v>
      </c>
    </row>
    <row r="70" spans="1:5">
      <c r="A70" s="27" t="str">
        <f t="shared" si="2"/>
        <v/>
      </c>
      <c r="B70" s="88">
        <v>38260</v>
      </c>
      <c r="C70" s="106">
        <v>1.2204999999999999</v>
      </c>
      <c r="D70" s="67"/>
      <c r="E70" s="16">
        <f t="shared" si="3"/>
        <v>0</v>
      </c>
    </row>
    <row r="71" spans="1:5">
      <c r="A71" s="27" t="str">
        <f t="shared" si="2"/>
        <v/>
      </c>
      <c r="B71" s="88">
        <v>38291</v>
      </c>
      <c r="C71" s="106">
        <v>1.2506999999999999</v>
      </c>
      <c r="D71" s="67"/>
      <c r="E71" s="16">
        <f t="shared" si="3"/>
        <v>0</v>
      </c>
    </row>
    <row r="72" spans="1:5">
      <c r="A72" s="27" t="str">
        <f t="shared" si="2"/>
        <v/>
      </c>
      <c r="B72" s="88">
        <v>38321</v>
      </c>
      <c r="C72" s="106">
        <v>1.3002</v>
      </c>
      <c r="D72" s="67"/>
      <c r="E72" s="16">
        <f t="shared" si="3"/>
        <v>0</v>
      </c>
    </row>
    <row r="73" spans="1:5">
      <c r="A73" s="27" t="str">
        <f t="shared" si="2"/>
        <v/>
      </c>
      <c r="B73" s="89">
        <v>38352</v>
      </c>
      <c r="C73" s="107">
        <v>1.3394999999999999</v>
      </c>
      <c r="D73" s="68"/>
      <c r="E73" s="18">
        <f t="shared" si="3"/>
        <v>0</v>
      </c>
    </row>
    <row r="74" spans="1:5">
      <c r="A74" s="28">
        <f t="shared" si="2"/>
        <v>2005</v>
      </c>
      <c r="B74" s="86">
        <v>38383</v>
      </c>
      <c r="C74" s="104">
        <v>1.3141</v>
      </c>
      <c r="D74" s="65"/>
      <c r="E74" s="20">
        <f t="shared" si="3"/>
        <v>0</v>
      </c>
    </row>
    <row r="75" spans="1:5">
      <c r="A75" s="27" t="str">
        <f t="shared" si="2"/>
        <v/>
      </c>
      <c r="B75" s="87">
        <v>38411</v>
      </c>
      <c r="C75" s="105">
        <v>1.3005</v>
      </c>
      <c r="D75" s="66"/>
      <c r="E75" s="14">
        <f t="shared" si="3"/>
        <v>0</v>
      </c>
    </row>
    <row r="76" spans="1:5">
      <c r="A76" s="27" t="str">
        <f t="shared" si="2"/>
        <v/>
      </c>
      <c r="B76" s="88">
        <v>38442</v>
      </c>
      <c r="C76" s="106">
        <v>1.3204</v>
      </c>
      <c r="D76" s="67"/>
      <c r="E76" s="16">
        <f t="shared" si="3"/>
        <v>0</v>
      </c>
    </row>
    <row r="77" spans="1:5">
      <c r="A77" s="27" t="str">
        <f t="shared" si="2"/>
        <v/>
      </c>
      <c r="B77" s="88">
        <v>38472</v>
      </c>
      <c r="C77" s="106">
        <v>1.2942</v>
      </c>
      <c r="D77" s="67"/>
      <c r="E77" s="16">
        <f t="shared" si="3"/>
        <v>0</v>
      </c>
    </row>
    <row r="78" spans="1:5">
      <c r="A78" s="27" t="str">
        <f t="shared" si="2"/>
        <v/>
      </c>
      <c r="B78" s="88">
        <v>38503</v>
      </c>
      <c r="C78" s="106">
        <v>1.2695000000000001</v>
      </c>
      <c r="D78" s="67"/>
      <c r="E78" s="16">
        <f t="shared" si="3"/>
        <v>0</v>
      </c>
    </row>
    <row r="79" spans="1:5">
      <c r="A79" s="27" t="str">
        <f t="shared" si="2"/>
        <v/>
      </c>
      <c r="B79" s="88">
        <v>38533</v>
      </c>
      <c r="C79" s="106">
        <v>1.2168000000000001</v>
      </c>
      <c r="D79" s="67"/>
      <c r="E79" s="16">
        <f t="shared" si="3"/>
        <v>0</v>
      </c>
    </row>
    <row r="80" spans="1:5">
      <c r="A80" s="27" t="str">
        <f t="shared" si="2"/>
        <v/>
      </c>
      <c r="B80" s="88">
        <v>38564</v>
      </c>
      <c r="C80" s="106">
        <v>1.2040999999999999</v>
      </c>
      <c r="D80" s="67"/>
      <c r="E80" s="16">
        <f t="shared" si="3"/>
        <v>0</v>
      </c>
    </row>
    <row r="81" spans="1:5">
      <c r="A81" s="27" t="str">
        <f t="shared" si="2"/>
        <v/>
      </c>
      <c r="B81" s="88">
        <v>38595</v>
      </c>
      <c r="C81" s="106">
        <v>1.2294</v>
      </c>
      <c r="D81" s="67"/>
      <c r="E81" s="16">
        <f t="shared" si="3"/>
        <v>0</v>
      </c>
    </row>
    <row r="82" spans="1:5">
      <c r="A82" s="27" t="str">
        <f t="shared" si="2"/>
        <v/>
      </c>
      <c r="B82" s="88">
        <v>38625</v>
      </c>
      <c r="C82" s="106">
        <v>1.2272000000000001</v>
      </c>
      <c r="D82" s="67"/>
      <c r="E82" s="16">
        <f t="shared" si="3"/>
        <v>0</v>
      </c>
    </row>
    <row r="83" spans="1:5">
      <c r="A83" s="27" t="str">
        <f t="shared" si="2"/>
        <v/>
      </c>
      <c r="B83" s="88">
        <v>38656</v>
      </c>
      <c r="C83" s="106">
        <v>1.2033</v>
      </c>
      <c r="D83" s="67"/>
      <c r="E83" s="16">
        <f t="shared" si="3"/>
        <v>0</v>
      </c>
    </row>
    <row r="84" spans="1:5">
      <c r="A84" s="27" t="str">
        <f t="shared" si="2"/>
        <v/>
      </c>
      <c r="B84" s="88">
        <v>38686</v>
      </c>
      <c r="C84" s="106">
        <v>1.1789000000000001</v>
      </c>
      <c r="D84" s="67"/>
      <c r="E84" s="16">
        <f t="shared" si="3"/>
        <v>0</v>
      </c>
    </row>
    <row r="85" spans="1:5">
      <c r="A85" s="27" t="str">
        <f t="shared" si="2"/>
        <v/>
      </c>
      <c r="B85" s="89">
        <v>38717</v>
      </c>
      <c r="C85" s="107">
        <v>1.1852</v>
      </c>
      <c r="D85" s="68"/>
      <c r="E85" s="18">
        <f t="shared" si="3"/>
        <v>0</v>
      </c>
    </row>
    <row r="86" spans="1:5">
      <c r="A86" s="28">
        <f t="shared" si="2"/>
        <v>2006</v>
      </c>
      <c r="B86" s="86">
        <v>38748</v>
      </c>
      <c r="C86" s="104">
        <v>1.2089000000000001</v>
      </c>
      <c r="D86" s="65"/>
      <c r="E86" s="20">
        <f t="shared" si="3"/>
        <v>0</v>
      </c>
    </row>
    <row r="87" spans="1:5">
      <c r="A87" s="27" t="str">
        <f t="shared" si="2"/>
        <v/>
      </c>
      <c r="B87" s="87">
        <v>38776</v>
      </c>
      <c r="C87" s="105">
        <v>1.1951000000000001</v>
      </c>
      <c r="D87" s="66"/>
      <c r="E87" s="14">
        <f t="shared" si="3"/>
        <v>0</v>
      </c>
    </row>
    <row r="88" spans="1:5">
      <c r="A88" s="27" t="str">
        <f t="shared" si="2"/>
        <v/>
      </c>
      <c r="B88" s="88">
        <v>38807</v>
      </c>
      <c r="C88" s="106">
        <v>1.2019</v>
      </c>
      <c r="D88" s="67"/>
      <c r="E88" s="16">
        <f t="shared" si="3"/>
        <v>0</v>
      </c>
    </row>
    <row r="89" spans="1:5">
      <c r="A89" s="27" t="str">
        <f t="shared" si="2"/>
        <v/>
      </c>
      <c r="B89" s="88">
        <v>38837</v>
      </c>
      <c r="C89" s="106">
        <v>1.2242999999999999</v>
      </c>
      <c r="D89" s="67"/>
      <c r="E89" s="16">
        <f t="shared" si="3"/>
        <v>0</v>
      </c>
    </row>
    <row r="90" spans="1:5">
      <c r="A90" s="27" t="str">
        <f t="shared" si="2"/>
        <v/>
      </c>
      <c r="B90" s="88">
        <v>38868</v>
      </c>
      <c r="C90" s="106">
        <v>1.2762</v>
      </c>
      <c r="D90" s="67"/>
      <c r="E90" s="16">
        <f t="shared" si="3"/>
        <v>0</v>
      </c>
    </row>
    <row r="91" spans="1:5">
      <c r="A91" s="27" t="str">
        <f t="shared" si="2"/>
        <v/>
      </c>
      <c r="B91" s="88">
        <v>38898</v>
      </c>
      <c r="C91" s="106">
        <v>1.2669999999999999</v>
      </c>
      <c r="D91" s="67"/>
      <c r="E91" s="16">
        <f t="shared" si="3"/>
        <v>0</v>
      </c>
    </row>
    <row r="92" spans="1:5">
      <c r="A92" s="27" t="str">
        <f t="shared" si="2"/>
        <v/>
      </c>
      <c r="B92" s="88">
        <v>38929</v>
      </c>
      <c r="C92" s="106">
        <v>1.2703</v>
      </c>
      <c r="D92" s="67"/>
      <c r="E92" s="16">
        <f t="shared" si="3"/>
        <v>0</v>
      </c>
    </row>
    <row r="93" spans="1:5">
      <c r="A93" s="27" t="str">
        <f t="shared" si="2"/>
        <v/>
      </c>
      <c r="B93" s="88">
        <v>38960</v>
      </c>
      <c r="C93" s="106">
        <v>1.2802</v>
      </c>
      <c r="D93" s="67"/>
      <c r="E93" s="16">
        <f t="shared" si="3"/>
        <v>0</v>
      </c>
    </row>
    <row r="94" spans="1:5">
      <c r="A94" s="27" t="str">
        <f t="shared" si="2"/>
        <v/>
      </c>
      <c r="B94" s="88">
        <v>38990</v>
      </c>
      <c r="C94" s="106">
        <v>1.2737000000000001</v>
      </c>
      <c r="D94" s="67"/>
      <c r="E94" s="16">
        <f t="shared" si="3"/>
        <v>0</v>
      </c>
    </row>
    <row r="95" spans="1:5">
      <c r="A95" s="27" t="str">
        <f t="shared" si="2"/>
        <v/>
      </c>
      <c r="B95" s="88">
        <v>39021</v>
      </c>
      <c r="C95" s="106">
        <v>1.2615000000000001</v>
      </c>
      <c r="D95" s="67"/>
      <c r="E95" s="16">
        <f t="shared" si="3"/>
        <v>0</v>
      </c>
    </row>
    <row r="96" spans="1:5">
      <c r="A96" s="27" t="str">
        <f t="shared" si="2"/>
        <v/>
      </c>
      <c r="B96" s="88">
        <v>39051</v>
      </c>
      <c r="C96" s="106">
        <v>1.286</v>
      </c>
      <c r="D96" s="67"/>
      <c r="E96" s="16">
        <f t="shared" si="3"/>
        <v>0</v>
      </c>
    </row>
    <row r="97" spans="1:5">
      <c r="A97" s="27" t="str">
        <f t="shared" si="2"/>
        <v/>
      </c>
      <c r="B97" s="89">
        <v>39082</v>
      </c>
      <c r="C97" s="107">
        <v>1.3198000000000001</v>
      </c>
      <c r="D97" s="68"/>
      <c r="E97" s="18">
        <f t="shared" si="3"/>
        <v>0</v>
      </c>
    </row>
    <row r="98" spans="1:5">
      <c r="A98" s="28">
        <f t="shared" si="2"/>
        <v>2007</v>
      </c>
      <c r="B98" s="86">
        <v>39113</v>
      </c>
      <c r="C98" s="104">
        <v>1.2997000000000001</v>
      </c>
      <c r="D98" s="65"/>
      <c r="E98" s="20">
        <f t="shared" si="3"/>
        <v>0</v>
      </c>
    </row>
    <row r="99" spans="1:5">
      <c r="A99" s="27" t="str">
        <f t="shared" si="2"/>
        <v/>
      </c>
      <c r="B99" s="87">
        <v>39141</v>
      </c>
      <c r="C99" s="105">
        <v>1.3064</v>
      </c>
      <c r="D99" s="66"/>
      <c r="E99" s="14">
        <f t="shared" si="3"/>
        <v>0</v>
      </c>
    </row>
    <row r="100" spans="1:5">
      <c r="A100" s="27" t="str">
        <f t="shared" si="2"/>
        <v/>
      </c>
      <c r="B100" s="88">
        <v>39172</v>
      </c>
      <c r="C100" s="106">
        <v>1.3236000000000001</v>
      </c>
      <c r="D100" s="67"/>
      <c r="E100" s="16">
        <f t="shared" si="3"/>
        <v>0</v>
      </c>
    </row>
    <row r="101" spans="1:5">
      <c r="A101" s="27" t="str">
        <f t="shared" si="2"/>
        <v/>
      </c>
      <c r="B101" s="88">
        <v>39202</v>
      </c>
      <c r="C101" s="106">
        <v>1.3498000000000001</v>
      </c>
      <c r="D101" s="67"/>
      <c r="E101" s="16">
        <f t="shared" si="3"/>
        <v>0</v>
      </c>
    </row>
    <row r="102" spans="1:5">
      <c r="A102" s="27" t="str">
        <f t="shared" si="2"/>
        <v/>
      </c>
      <c r="B102" s="88">
        <v>39233</v>
      </c>
      <c r="C102" s="106">
        <v>1.3521000000000001</v>
      </c>
      <c r="D102" s="67"/>
      <c r="E102" s="16">
        <f t="shared" si="3"/>
        <v>0</v>
      </c>
    </row>
    <row r="103" spans="1:5">
      <c r="A103" s="27" t="str">
        <f t="shared" si="2"/>
        <v/>
      </c>
      <c r="B103" s="88">
        <v>39263</v>
      </c>
      <c r="C103" s="106">
        <v>1.3416999999999999</v>
      </c>
      <c r="D103" s="67"/>
      <c r="E103" s="16">
        <f t="shared" si="3"/>
        <v>0</v>
      </c>
    </row>
    <row r="104" spans="1:5">
      <c r="A104" s="27" t="str">
        <f t="shared" si="2"/>
        <v/>
      </c>
      <c r="B104" s="88">
        <v>39294</v>
      </c>
      <c r="C104" s="106">
        <v>1.3704000000000001</v>
      </c>
      <c r="D104" s="67"/>
      <c r="E104" s="16">
        <f t="shared" si="3"/>
        <v>0</v>
      </c>
    </row>
    <row r="105" spans="1:5">
      <c r="A105" s="27" t="str">
        <f t="shared" si="2"/>
        <v/>
      </c>
      <c r="B105" s="88">
        <v>39325</v>
      </c>
      <c r="C105" s="106">
        <v>1.363</v>
      </c>
      <c r="D105" s="67"/>
      <c r="E105" s="16">
        <f t="shared" si="3"/>
        <v>0</v>
      </c>
    </row>
    <row r="106" spans="1:5">
      <c r="A106" s="27" t="str">
        <f t="shared" si="2"/>
        <v/>
      </c>
      <c r="B106" s="88">
        <v>39355</v>
      </c>
      <c r="C106" s="106">
        <v>1.3884000000000001</v>
      </c>
      <c r="D106" s="67"/>
      <c r="E106" s="16">
        <f t="shared" si="3"/>
        <v>0</v>
      </c>
    </row>
    <row r="107" spans="1:5">
      <c r="A107" s="27" t="str">
        <f t="shared" si="2"/>
        <v/>
      </c>
      <c r="B107" s="88">
        <v>39386</v>
      </c>
      <c r="C107" s="106">
        <v>1.4225000000000001</v>
      </c>
      <c r="D107" s="67"/>
      <c r="E107" s="16">
        <f t="shared" si="3"/>
        <v>0</v>
      </c>
    </row>
    <row r="108" spans="1:5">
      <c r="A108" s="27" t="str">
        <f t="shared" si="2"/>
        <v/>
      </c>
      <c r="B108" s="88">
        <v>39416</v>
      </c>
      <c r="C108" s="106">
        <v>1.4665999999999999</v>
      </c>
      <c r="D108" s="67"/>
      <c r="E108" s="16">
        <f t="shared" si="3"/>
        <v>0</v>
      </c>
    </row>
    <row r="109" spans="1:5">
      <c r="A109" s="27" t="str">
        <f t="shared" si="2"/>
        <v/>
      </c>
      <c r="B109" s="89">
        <v>39447</v>
      </c>
      <c r="C109" s="107">
        <v>1.4558</v>
      </c>
      <c r="D109" s="68"/>
      <c r="E109" s="18">
        <f t="shared" si="3"/>
        <v>0</v>
      </c>
    </row>
    <row r="110" spans="1:5">
      <c r="A110" s="28">
        <f t="shared" si="2"/>
        <v>2008</v>
      </c>
      <c r="B110" s="86">
        <v>39478</v>
      </c>
      <c r="C110" s="104">
        <v>1.4699</v>
      </c>
      <c r="D110" s="65"/>
      <c r="E110" s="20">
        <f t="shared" si="3"/>
        <v>0</v>
      </c>
    </row>
    <row r="111" spans="1:5">
      <c r="A111" s="27" t="str">
        <f t="shared" si="2"/>
        <v/>
      </c>
      <c r="B111" s="87">
        <v>39507</v>
      </c>
      <c r="C111" s="105">
        <v>1.4722</v>
      </c>
      <c r="D111" s="66"/>
      <c r="E111" s="14">
        <f t="shared" si="3"/>
        <v>0</v>
      </c>
    </row>
    <row r="112" spans="1:5">
      <c r="A112" s="27" t="str">
        <f t="shared" si="2"/>
        <v/>
      </c>
      <c r="B112" s="88">
        <v>39538</v>
      </c>
      <c r="C112" s="106">
        <v>1.5484</v>
      </c>
      <c r="D112" s="67"/>
      <c r="E112" s="16">
        <f t="shared" si="3"/>
        <v>0</v>
      </c>
    </row>
    <row r="113" spans="1:5">
      <c r="A113" s="27" t="str">
        <f t="shared" si="2"/>
        <v/>
      </c>
      <c r="B113" s="88">
        <v>39568</v>
      </c>
      <c r="C113" s="106">
        <v>1.5761000000000001</v>
      </c>
      <c r="D113" s="67"/>
      <c r="E113" s="16">
        <f t="shared" si="3"/>
        <v>0</v>
      </c>
    </row>
    <row r="114" spans="1:5">
      <c r="A114" s="27" t="str">
        <f t="shared" si="2"/>
        <v/>
      </c>
      <c r="B114" s="88">
        <v>39599</v>
      </c>
      <c r="C114" s="106">
        <v>1.5559000000000001</v>
      </c>
      <c r="D114" s="67"/>
      <c r="E114" s="16">
        <f t="shared" si="3"/>
        <v>0</v>
      </c>
    </row>
    <row r="115" spans="1:5">
      <c r="A115" s="27" t="str">
        <f t="shared" si="2"/>
        <v/>
      </c>
      <c r="B115" s="88">
        <v>39629</v>
      </c>
      <c r="C115" s="106">
        <v>1.5569999999999999</v>
      </c>
      <c r="D115" s="67"/>
      <c r="E115" s="16">
        <f t="shared" si="3"/>
        <v>0</v>
      </c>
    </row>
    <row r="116" spans="1:5">
      <c r="A116" s="27" t="str">
        <f t="shared" si="2"/>
        <v/>
      </c>
      <c r="B116" s="88">
        <v>39660</v>
      </c>
      <c r="C116" s="106">
        <v>1.5780000000000001</v>
      </c>
      <c r="D116" s="67"/>
      <c r="E116" s="16">
        <f t="shared" si="3"/>
        <v>0</v>
      </c>
    </row>
    <row r="117" spans="1:5">
      <c r="A117" s="27" t="str">
        <f t="shared" si="2"/>
        <v/>
      </c>
      <c r="B117" s="88">
        <v>39691</v>
      </c>
      <c r="C117" s="106">
        <v>1.4994000000000001</v>
      </c>
      <c r="D117" s="67"/>
      <c r="E117" s="16">
        <f t="shared" si="3"/>
        <v>0</v>
      </c>
    </row>
    <row r="118" spans="1:5">
      <c r="A118" s="27" t="str">
        <f t="shared" ref="A118:A170" si="4">IF(MONTH(B118)=1,YEAR(B118),"")</f>
        <v/>
      </c>
      <c r="B118" s="88">
        <v>39721</v>
      </c>
      <c r="C118" s="106">
        <v>1.4394</v>
      </c>
      <c r="D118" s="67"/>
      <c r="E118" s="16">
        <f t="shared" ref="E118:E181" si="5">D118*C118</f>
        <v>0</v>
      </c>
    </row>
    <row r="119" spans="1:5">
      <c r="A119" s="27" t="str">
        <f t="shared" si="4"/>
        <v/>
      </c>
      <c r="B119" s="88">
        <v>39752</v>
      </c>
      <c r="C119" s="106">
        <v>1.3360000000000001</v>
      </c>
      <c r="D119" s="67"/>
      <c r="E119" s="16">
        <f t="shared" si="5"/>
        <v>0</v>
      </c>
    </row>
    <row r="120" spans="1:5">
      <c r="A120" s="27" t="str">
        <f t="shared" si="4"/>
        <v/>
      </c>
      <c r="B120" s="88">
        <v>39782</v>
      </c>
      <c r="C120" s="106">
        <v>1.2707999999999999</v>
      </c>
      <c r="D120" s="67"/>
      <c r="E120" s="16">
        <f t="shared" si="5"/>
        <v>0</v>
      </c>
    </row>
    <row r="121" spans="1:5">
      <c r="A121" s="27" t="str">
        <f t="shared" si="4"/>
        <v/>
      </c>
      <c r="B121" s="89">
        <v>39813</v>
      </c>
      <c r="C121" s="107">
        <v>1.3467</v>
      </c>
      <c r="D121" s="68"/>
      <c r="E121" s="18">
        <f t="shared" si="5"/>
        <v>0</v>
      </c>
    </row>
    <row r="122" spans="1:5">
      <c r="A122" s="28">
        <f t="shared" si="4"/>
        <v>2009</v>
      </c>
      <c r="B122" s="86">
        <v>39844</v>
      </c>
      <c r="C122" s="104">
        <v>1.3354999999999999</v>
      </c>
      <c r="D122" s="65"/>
      <c r="E122" s="20">
        <f t="shared" si="5"/>
        <v>0</v>
      </c>
    </row>
    <row r="123" spans="1:5">
      <c r="A123" s="27" t="str">
        <f t="shared" si="4"/>
        <v/>
      </c>
      <c r="B123" s="87">
        <v>39872</v>
      </c>
      <c r="C123" s="105">
        <v>1.2813000000000001</v>
      </c>
      <c r="D123" s="66"/>
      <c r="E123" s="14">
        <f t="shared" si="5"/>
        <v>0</v>
      </c>
    </row>
    <row r="124" spans="1:5">
      <c r="A124" s="27" t="str">
        <f t="shared" si="4"/>
        <v/>
      </c>
      <c r="B124" s="88">
        <v>39903</v>
      </c>
      <c r="C124" s="106">
        <v>1.3033999999999999</v>
      </c>
      <c r="D124" s="67"/>
      <c r="E124" s="16">
        <f t="shared" si="5"/>
        <v>0</v>
      </c>
    </row>
    <row r="125" spans="1:5">
      <c r="A125" s="27" t="str">
        <f t="shared" si="4"/>
        <v/>
      </c>
      <c r="B125" s="88">
        <v>39933</v>
      </c>
      <c r="C125" s="106">
        <v>1.3205</v>
      </c>
      <c r="D125" s="67"/>
      <c r="E125" s="16">
        <f t="shared" si="5"/>
        <v>0</v>
      </c>
    </row>
    <row r="126" spans="1:5">
      <c r="A126" s="27" t="str">
        <f t="shared" si="4"/>
        <v/>
      </c>
      <c r="B126" s="88">
        <v>39964</v>
      </c>
      <c r="C126" s="106">
        <v>1.3632</v>
      </c>
      <c r="D126" s="67"/>
      <c r="E126" s="16">
        <f t="shared" si="5"/>
        <v>0</v>
      </c>
    </row>
    <row r="127" spans="1:5">
      <c r="A127" s="27" t="str">
        <f t="shared" si="4"/>
        <v/>
      </c>
      <c r="B127" s="88">
        <v>39994</v>
      </c>
      <c r="C127" s="106">
        <v>1.4012</v>
      </c>
      <c r="D127" s="67"/>
      <c r="E127" s="16">
        <f t="shared" si="5"/>
        <v>0</v>
      </c>
    </row>
    <row r="128" spans="1:5">
      <c r="A128" s="27" t="str">
        <f t="shared" si="4"/>
        <v/>
      </c>
      <c r="B128" s="88">
        <v>40025</v>
      </c>
      <c r="C128" s="106">
        <v>1.407</v>
      </c>
      <c r="D128" s="67"/>
      <c r="E128" s="16">
        <f t="shared" si="5"/>
        <v>0</v>
      </c>
    </row>
    <row r="129" spans="1:5">
      <c r="A129" s="27" t="str">
        <f t="shared" si="4"/>
        <v/>
      </c>
      <c r="B129" s="88">
        <v>40056</v>
      </c>
      <c r="C129" s="106">
        <v>1.4254</v>
      </c>
      <c r="D129" s="67"/>
      <c r="E129" s="16">
        <f t="shared" si="5"/>
        <v>0</v>
      </c>
    </row>
    <row r="130" spans="1:5">
      <c r="A130" s="27" t="str">
        <f t="shared" si="4"/>
        <v/>
      </c>
      <c r="B130" s="88">
        <v>40086</v>
      </c>
      <c r="C130" s="106">
        <v>1.4548000000000001</v>
      </c>
      <c r="D130" s="67"/>
      <c r="E130" s="16">
        <f t="shared" si="5"/>
        <v>0</v>
      </c>
    </row>
    <row r="131" spans="1:5">
      <c r="A131" s="27" t="str">
        <f t="shared" si="4"/>
        <v/>
      </c>
      <c r="B131" s="88">
        <v>40117</v>
      </c>
      <c r="C131" s="106">
        <v>1.4806999999999999</v>
      </c>
      <c r="D131" s="67"/>
      <c r="E131" s="16">
        <f t="shared" si="5"/>
        <v>0</v>
      </c>
    </row>
    <row r="132" spans="1:5">
      <c r="A132" s="27" t="str">
        <f t="shared" si="4"/>
        <v/>
      </c>
      <c r="B132" s="88">
        <v>40147</v>
      </c>
      <c r="C132" s="106">
        <v>1.4895</v>
      </c>
      <c r="D132" s="67"/>
      <c r="E132" s="16">
        <f t="shared" si="5"/>
        <v>0</v>
      </c>
    </row>
    <row r="133" spans="1:5">
      <c r="A133" s="27" t="str">
        <f t="shared" si="4"/>
        <v/>
      </c>
      <c r="B133" s="89">
        <v>40178</v>
      </c>
      <c r="C133" s="107">
        <v>1.4602999999999999</v>
      </c>
      <c r="D133" s="68"/>
      <c r="E133" s="18">
        <f t="shared" si="5"/>
        <v>0</v>
      </c>
    </row>
    <row r="134" spans="1:5">
      <c r="A134" s="28">
        <f t="shared" si="4"/>
        <v>2010</v>
      </c>
      <c r="B134" s="86">
        <v>40209</v>
      </c>
      <c r="C134" s="104">
        <v>1.4280999999999999</v>
      </c>
      <c r="D134" s="65"/>
      <c r="E134" s="20">
        <f t="shared" si="5"/>
        <v>0</v>
      </c>
    </row>
    <row r="135" spans="1:5">
      <c r="A135" s="27" t="str">
        <f t="shared" si="4"/>
        <v/>
      </c>
      <c r="B135" s="87">
        <v>40237</v>
      </c>
      <c r="C135" s="105">
        <v>1.3680000000000001</v>
      </c>
      <c r="D135" s="66"/>
      <c r="E135" s="14">
        <f t="shared" si="5"/>
        <v>0</v>
      </c>
    </row>
    <row r="136" spans="1:5">
      <c r="A136" s="27" t="str">
        <f t="shared" si="4"/>
        <v/>
      </c>
      <c r="B136" s="88">
        <v>40268</v>
      </c>
      <c r="C136" s="106">
        <v>1.3577999999999999</v>
      </c>
      <c r="D136" s="67"/>
      <c r="E136" s="16">
        <f t="shared" si="5"/>
        <v>0</v>
      </c>
    </row>
    <row r="137" spans="1:5">
      <c r="A137" s="27" t="str">
        <f t="shared" si="4"/>
        <v/>
      </c>
      <c r="B137" s="88">
        <v>40298</v>
      </c>
      <c r="C137" s="106">
        <v>1.3442000000000001</v>
      </c>
      <c r="D137" s="67"/>
      <c r="E137" s="16">
        <f t="shared" si="5"/>
        <v>0</v>
      </c>
    </row>
    <row r="138" spans="1:5">
      <c r="A138" s="27" t="str">
        <f t="shared" si="4"/>
        <v/>
      </c>
      <c r="B138" s="88">
        <v>40329</v>
      </c>
      <c r="C138" s="106">
        <v>1.262</v>
      </c>
      <c r="D138" s="67"/>
      <c r="E138" s="16">
        <f t="shared" si="5"/>
        <v>0</v>
      </c>
    </row>
    <row r="139" spans="1:5">
      <c r="A139" s="27" t="str">
        <f t="shared" si="4"/>
        <v/>
      </c>
      <c r="B139" s="88">
        <v>40359</v>
      </c>
      <c r="C139" s="106">
        <v>1.2213000000000001</v>
      </c>
      <c r="D139" s="67"/>
      <c r="E139" s="16">
        <f t="shared" si="5"/>
        <v>0</v>
      </c>
    </row>
    <row r="140" spans="1:5">
      <c r="A140" s="27" t="str">
        <f t="shared" si="4"/>
        <v/>
      </c>
      <c r="B140" s="88">
        <v>40390</v>
      </c>
      <c r="C140" s="106">
        <v>1.2756000000000001</v>
      </c>
      <c r="D140" s="67"/>
      <c r="E140" s="16">
        <f t="shared" si="5"/>
        <v>0</v>
      </c>
    </row>
    <row r="141" spans="1:5">
      <c r="A141" s="27" t="str">
        <f t="shared" si="4"/>
        <v/>
      </c>
      <c r="B141" s="88">
        <v>40421</v>
      </c>
      <c r="C141" s="106">
        <v>1.2911999999999999</v>
      </c>
      <c r="D141" s="67"/>
      <c r="E141" s="16">
        <f t="shared" si="5"/>
        <v>0</v>
      </c>
    </row>
    <row r="142" spans="1:5">
      <c r="A142" s="27" t="str">
        <f t="shared" si="4"/>
        <v/>
      </c>
      <c r="B142" s="88">
        <v>40451</v>
      </c>
      <c r="C142" s="106">
        <v>1.3029999999999999</v>
      </c>
      <c r="D142" s="67"/>
      <c r="E142" s="16">
        <f t="shared" si="5"/>
        <v>0</v>
      </c>
    </row>
    <row r="143" spans="1:5">
      <c r="A143" s="27" t="str">
        <f t="shared" si="4"/>
        <v/>
      </c>
      <c r="B143" s="88">
        <v>40482</v>
      </c>
      <c r="C143" s="106">
        <v>1.3893</v>
      </c>
      <c r="D143" s="67"/>
      <c r="E143" s="16">
        <f t="shared" si="5"/>
        <v>0</v>
      </c>
    </row>
    <row r="144" spans="1:5">
      <c r="A144" s="27" t="str">
        <f t="shared" si="4"/>
        <v/>
      </c>
      <c r="B144" s="88">
        <v>40512</v>
      </c>
      <c r="C144" s="106">
        <v>1.3694999999999999</v>
      </c>
      <c r="D144" s="67"/>
      <c r="E144" s="16">
        <f t="shared" si="5"/>
        <v>0</v>
      </c>
    </row>
    <row r="145" spans="1:5">
      <c r="A145" s="27" t="str">
        <f t="shared" si="4"/>
        <v/>
      </c>
      <c r="B145" s="89">
        <v>40543</v>
      </c>
      <c r="C145" s="107">
        <v>1.3212999999999999</v>
      </c>
      <c r="D145" s="68"/>
      <c r="E145" s="18">
        <f t="shared" si="5"/>
        <v>0</v>
      </c>
    </row>
    <row r="146" spans="1:5">
      <c r="A146" s="28">
        <f t="shared" si="4"/>
        <v>2011</v>
      </c>
      <c r="B146" s="86">
        <v>40574</v>
      </c>
      <c r="C146" s="104">
        <v>1.3352999999999999</v>
      </c>
      <c r="D146" s="65"/>
      <c r="E146" s="20">
        <f t="shared" si="5"/>
        <v>0</v>
      </c>
    </row>
    <row r="147" spans="1:5">
      <c r="A147" s="27" t="str">
        <f t="shared" si="4"/>
        <v/>
      </c>
      <c r="B147" s="87">
        <v>40602</v>
      </c>
      <c r="C147" s="105">
        <v>1.3645</v>
      </c>
      <c r="D147" s="66"/>
      <c r="E147" s="14">
        <f t="shared" si="5"/>
        <v>0</v>
      </c>
    </row>
    <row r="148" spans="1:5">
      <c r="A148" s="27" t="str">
        <f t="shared" si="4"/>
        <v/>
      </c>
      <c r="B148" s="88">
        <v>40633</v>
      </c>
      <c r="C148" s="106">
        <v>1.4000999999999999</v>
      </c>
      <c r="D148" s="67"/>
      <c r="E148" s="16">
        <f t="shared" si="5"/>
        <v>0</v>
      </c>
    </row>
    <row r="149" spans="1:5">
      <c r="A149" s="27" t="str">
        <f t="shared" si="4"/>
        <v/>
      </c>
      <c r="B149" s="88">
        <v>40663</v>
      </c>
      <c r="C149" s="106">
        <v>1.4435</v>
      </c>
      <c r="D149" s="67"/>
      <c r="E149" s="16">
        <f t="shared" si="5"/>
        <v>0</v>
      </c>
    </row>
    <row r="150" spans="1:5">
      <c r="A150" s="27" t="str">
        <f t="shared" si="4"/>
        <v/>
      </c>
      <c r="B150" s="88">
        <v>40694</v>
      </c>
      <c r="C150" s="106">
        <v>1.4339999999999999</v>
      </c>
      <c r="D150" s="67"/>
      <c r="E150" s="16">
        <f t="shared" si="5"/>
        <v>0</v>
      </c>
    </row>
    <row r="151" spans="1:5">
      <c r="A151" s="27" t="str">
        <f t="shared" si="4"/>
        <v/>
      </c>
      <c r="B151" s="88">
        <v>40724</v>
      </c>
      <c r="C151" s="106">
        <v>1.4381999999999999</v>
      </c>
      <c r="D151" s="67"/>
      <c r="E151" s="16">
        <f t="shared" si="5"/>
        <v>0</v>
      </c>
    </row>
    <row r="152" spans="1:5">
      <c r="A152" s="27" t="str">
        <f t="shared" si="4"/>
        <v/>
      </c>
      <c r="B152" s="88">
        <v>40755</v>
      </c>
      <c r="C152" s="106">
        <v>1.4306000000000001</v>
      </c>
      <c r="D152" s="67"/>
      <c r="E152" s="16">
        <f t="shared" si="5"/>
        <v>0</v>
      </c>
    </row>
    <row r="153" spans="1:5">
      <c r="A153" s="27" t="str">
        <f t="shared" si="4"/>
        <v/>
      </c>
      <c r="B153" s="88">
        <v>40786</v>
      </c>
      <c r="C153" s="106">
        <v>1.4341999999999999</v>
      </c>
      <c r="D153" s="67"/>
      <c r="E153" s="16">
        <f t="shared" si="5"/>
        <v>0</v>
      </c>
    </row>
    <row r="154" spans="1:5">
      <c r="A154" s="27" t="str">
        <f t="shared" si="4"/>
        <v/>
      </c>
      <c r="B154" s="88">
        <v>40816</v>
      </c>
      <c r="C154" s="106">
        <v>1.3804000000000001</v>
      </c>
      <c r="D154" s="67"/>
      <c r="E154" s="16">
        <f t="shared" si="5"/>
        <v>0</v>
      </c>
    </row>
    <row r="155" spans="1:5">
      <c r="A155" s="27" t="str">
        <f t="shared" si="4"/>
        <v/>
      </c>
      <c r="B155" s="88">
        <v>40847</v>
      </c>
      <c r="C155" s="106">
        <v>1.37</v>
      </c>
      <c r="D155" s="67"/>
      <c r="E155" s="16">
        <f t="shared" si="5"/>
        <v>0</v>
      </c>
    </row>
    <row r="156" spans="1:5">
      <c r="A156" s="27" t="str">
        <f t="shared" si="4"/>
        <v/>
      </c>
      <c r="B156" s="88">
        <v>40877</v>
      </c>
      <c r="C156" s="106">
        <v>1.3587</v>
      </c>
      <c r="D156" s="67"/>
      <c r="E156" s="16">
        <f t="shared" si="5"/>
        <v>0</v>
      </c>
    </row>
    <row r="157" spans="1:5">
      <c r="A157" s="27" t="str">
        <f t="shared" si="4"/>
        <v/>
      </c>
      <c r="B157" s="89">
        <v>40908</v>
      </c>
      <c r="C157" s="107">
        <v>1.3184</v>
      </c>
      <c r="D157" s="68"/>
      <c r="E157" s="18">
        <f t="shared" si="5"/>
        <v>0</v>
      </c>
    </row>
    <row r="158" spans="1:5">
      <c r="A158" s="28">
        <f t="shared" si="4"/>
        <v>2012</v>
      </c>
      <c r="B158" s="86">
        <v>40939</v>
      </c>
      <c r="C158" s="104">
        <v>1.2892999999999999</v>
      </c>
      <c r="D158" s="65"/>
      <c r="E158" s="20">
        <f t="shared" si="5"/>
        <v>0</v>
      </c>
    </row>
    <row r="159" spans="1:5">
      <c r="A159" s="27" t="str">
        <f t="shared" si="4"/>
        <v/>
      </c>
      <c r="B159" s="87">
        <v>24139</v>
      </c>
      <c r="C159" s="108">
        <v>1.3220000000000001</v>
      </c>
      <c r="D159" s="66"/>
      <c r="E159" s="14">
        <f t="shared" si="5"/>
        <v>0</v>
      </c>
    </row>
    <row r="160" spans="1:5">
      <c r="A160" s="27" t="str">
        <f t="shared" si="4"/>
        <v/>
      </c>
      <c r="B160" s="88">
        <v>24167</v>
      </c>
      <c r="C160" s="109">
        <v>1.3211999999999999</v>
      </c>
      <c r="D160" s="67"/>
      <c r="E160" s="16">
        <f t="shared" si="5"/>
        <v>0</v>
      </c>
    </row>
    <row r="161" spans="1:5">
      <c r="A161" s="27" t="str">
        <f t="shared" si="4"/>
        <v/>
      </c>
      <c r="B161" s="88">
        <v>24198</v>
      </c>
      <c r="C161" s="109">
        <v>1.3169</v>
      </c>
      <c r="D161" s="67"/>
      <c r="E161" s="16">
        <f t="shared" si="5"/>
        <v>0</v>
      </c>
    </row>
    <row r="162" spans="1:5">
      <c r="A162" s="27" t="str">
        <f t="shared" si="4"/>
        <v/>
      </c>
      <c r="B162" s="88">
        <v>24228</v>
      </c>
      <c r="C162" s="109">
        <v>1.284</v>
      </c>
      <c r="D162" s="67"/>
      <c r="E162" s="16">
        <f t="shared" si="5"/>
        <v>0</v>
      </c>
    </row>
    <row r="163" spans="1:5">
      <c r="A163" s="27" t="str">
        <f t="shared" si="4"/>
        <v/>
      </c>
      <c r="B163" s="88">
        <v>24259</v>
      </c>
      <c r="C163" s="109">
        <v>1.2534000000000001</v>
      </c>
      <c r="D163" s="67"/>
      <c r="E163" s="16">
        <f t="shared" si="5"/>
        <v>0</v>
      </c>
    </row>
    <row r="164" spans="1:5">
      <c r="A164" s="27" t="str">
        <f t="shared" si="4"/>
        <v/>
      </c>
      <c r="B164" s="88">
        <v>24289</v>
      </c>
      <c r="C164" s="109">
        <v>1.2309000000000001</v>
      </c>
      <c r="D164" s="67"/>
      <c r="E164" s="16">
        <f t="shared" si="5"/>
        <v>0</v>
      </c>
    </row>
    <row r="165" spans="1:5">
      <c r="A165" s="27" t="str">
        <f t="shared" si="4"/>
        <v/>
      </c>
      <c r="B165" s="88">
        <v>24320</v>
      </c>
      <c r="C165" s="109">
        <v>1.2383999999999999</v>
      </c>
      <c r="D165" s="67"/>
      <c r="E165" s="16">
        <f t="shared" si="5"/>
        <v>0</v>
      </c>
    </row>
    <row r="166" spans="1:5">
      <c r="A166" s="27" t="str">
        <f t="shared" si="4"/>
        <v/>
      </c>
      <c r="B166" s="88">
        <v>24351</v>
      </c>
      <c r="C166" s="109">
        <v>1.2854000000000001</v>
      </c>
      <c r="D166" s="67"/>
      <c r="E166" s="16">
        <f t="shared" si="5"/>
        <v>0</v>
      </c>
    </row>
    <row r="167" spans="1:5">
      <c r="A167" s="27" t="str">
        <f t="shared" si="4"/>
        <v/>
      </c>
      <c r="B167" s="88">
        <v>24381</v>
      </c>
      <c r="C167" s="109">
        <v>1.2968</v>
      </c>
      <c r="D167" s="67"/>
      <c r="E167" s="16">
        <f t="shared" si="5"/>
        <v>0</v>
      </c>
    </row>
    <row r="168" spans="1:5">
      <c r="A168" s="27" t="str">
        <f t="shared" si="4"/>
        <v/>
      </c>
      <c r="B168" s="88">
        <v>24412</v>
      </c>
      <c r="C168" s="109">
        <v>1.2827</v>
      </c>
      <c r="D168" s="67"/>
      <c r="E168" s="16">
        <f t="shared" si="5"/>
        <v>0</v>
      </c>
    </row>
    <row r="169" spans="1:5">
      <c r="B169" s="89">
        <v>41244</v>
      </c>
      <c r="C169" s="110">
        <v>1.3111999999999999</v>
      </c>
      <c r="D169" s="68"/>
      <c r="E169" s="18">
        <f t="shared" si="5"/>
        <v>0</v>
      </c>
    </row>
    <row r="170" spans="1:5">
      <c r="A170" s="28">
        <f t="shared" si="4"/>
        <v>2013</v>
      </c>
      <c r="B170" s="86">
        <v>41275</v>
      </c>
      <c r="C170" s="111">
        <v>1.329</v>
      </c>
      <c r="D170" s="65"/>
      <c r="E170" s="20">
        <f t="shared" si="5"/>
        <v>0</v>
      </c>
    </row>
    <row r="171" spans="1:5">
      <c r="B171" s="89">
        <v>41306</v>
      </c>
      <c r="C171" s="110">
        <v>1.3366</v>
      </c>
      <c r="D171" s="68"/>
      <c r="E171" s="18">
        <f t="shared" si="5"/>
        <v>0</v>
      </c>
    </row>
    <row r="172" spans="1:5">
      <c r="B172" s="89">
        <v>41334</v>
      </c>
      <c r="C172" s="110">
        <v>1.2966</v>
      </c>
      <c r="D172" s="68"/>
      <c r="E172" s="18">
        <f t="shared" si="5"/>
        <v>0</v>
      </c>
    </row>
    <row r="173" spans="1:5">
      <c r="B173" s="89">
        <v>41365</v>
      </c>
      <c r="C173" s="110">
        <v>1.3022</v>
      </c>
      <c r="D173" s="68"/>
      <c r="E173" s="18">
        <f t="shared" si="5"/>
        <v>0</v>
      </c>
    </row>
    <row r="174" spans="1:5">
      <c r="B174" s="89">
        <v>41395</v>
      </c>
      <c r="C174" s="110">
        <v>1.298</v>
      </c>
      <c r="D174" s="68"/>
      <c r="E174" s="18">
        <f t="shared" si="5"/>
        <v>0</v>
      </c>
    </row>
    <row r="175" spans="1:5">
      <c r="B175" s="89">
        <v>41426</v>
      </c>
      <c r="C175" s="110">
        <v>1.3173999999999999</v>
      </c>
      <c r="D175" s="68"/>
      <c r="E175" s="18">
        <f t="shared" si="5"/>
        <v>0</v>
      </c>
    </row>
    <row r="176" spans="1:5">
      <c r="B176" s="89">
        <v>41456</v>
      </c>
      <c r="C176" s="110">
        <v>1.3081</v>
      </c>
      <c r="D176" s="68"/>
      <c r="E176" s="18">
        <f t="shared" si="5"/>
        <v>0</v>
      </c>
    </row>
    <row r="177" spans="1:5">
      <c r="B177" s="89">
        <v>41487</v>
      </c>
      <c r="C177" s="110">
        <v>1.3317000000000001</v>
      </c>
      <c r="D177" s="68"/>
      <c r="E177" s="18">
        <f t="shared" si="5"/>
        <v>0</v>
      </c>
    </row>
    <row r="178" spans="1:5">
      <c r="B178" s="89">
        <v>41518</v>
      </c>
      <c r="C178" s="110">
        <v>1.3352999999999999</v>
      </c>
      <c r="D178" s="68"/>
      <c r="E178" s="18">
        <f t="shared" si="5"/>
        <v>0</v>
      </c>
    </row>
    <row r="179" spans="1:5">
      <c r="B179" s="89">
        <v>41548</v>
      </c>
      <c r="C179" s="110">
        <v>1.3638999999999999</v>
      </c>
      <c r="D179" s="68"/>
      <c r="E179" s="18">
        <f t="shared" si="5"/>
        <v>0</v>
      </c>
    </row>
    <row r="180" spans="1:5">
      <c r="B180" s="89">
        <v>41579</v>
      </c>
      <c r="C180" s="110">
        <v>1.3492</v>
      </c>
      <c r="D180" s="68"/>
      <c r="E180" s="18">
        <f t="shared" si="5"/>
        <v>0</v>
      </c>
    </row>
    <row r="181" spans="1:5">
      <c r="B181" s="89">
        <v>41609</v>
      </c>
      <c r="C181" s="110">
        <v>1.37</v>
      </c>
      <c r="D181" s="68"/>
      <c r="E181" s="18">
        <f t="shared" si="5"/>
        <v>0</v>
      </c>
    </row>
    <row r="182" spans="1:5">
      <c r="A182" s="28">
        <f t="shared" ref="A182" si="6">IF(MONTH(B182)=1,YEAR(B182),"")</f>
        <v>2014</v>
      </c>
      <c r="B182" s="86">
        <v>41640</v>
      </c>
      <c r="C182" s="111">
        <v>1.3625</v>
      </c>
      <c r="D182" s="65"/>
      <c r="E182" s="20">
        <f t="shared" ref="E182:E203" si="7">D182*C182</f>
        <v>0</v>
      </c>
    </row>
    <row r="183" spans="1:5">
      <c r="B183" s="89">
        <v>41671</v>
      </c>
      <c r="C183" s="110">
        <v>1.3652</v>
      </c>
      <c r="D183" s="68"/>
      <c r="E183" s="18">
        <f t="shared" si="7"/>
        <v>0</v>
      </c>
    </row>
    <row r="184" spans="1:5">
      <c r="B184" s="89">
        <v>41699</v>
      </c>
      <c r="C184" s="110">
        <v>1.3825000000000001</v>
      </c>
      <c r="D184" s="68"/>
      <c r="E184" s="18">
        <f t="shared" si="7"/>
        <v>0</v>
      </c>
    </row>
    <row r="185" spans="1:5">
      <c r="B185" s="89">
        <v>41730</v>
      </c>
      <c r="C185" s="110">
        <v>1.3808</v>
      </c>
      <c r="D185" s="68"/>
      <c r="E185" s="18">
        <f t="shared" si="7"/>
        <v>0</v>
      </c>
    </row>
    <row r="186" spans="1:5">
      <c r="B186" s="89">
        <v>41760</v>
      </c>
      <c r="C186" s="110">
        <v>1.3734999999999999</v>
      </c>
      <c r="D186" s="68"/>
      <c r="E186" s="18">
        <f t="shared" si="7"/>
        <v>0</v>
      </c>
    </row>
    <row r="187" spans="1:5">
      <c r="B187" s="89">
        <v>41791</v>
      </c>
      <c r="C187" s="110">
        <v>1.3599000000000001</v>
      </c>
      <c r="D187" s="68"/>
      <c r="E187" s="18">
        <f t="shared" si="7"/>
        <v>0</v>
      </c>
    </row>
    <row r="188" spans="1:5">
      <c r="B188" s="89">
        <v>41821</v>
      </c>
      <c r="C188" s="110">
        <v>1.3541000000000001</v>
      </c>
      <c r="D188" s="68"/>
      <c r="E188" s="18">
        <f t="shared" si="7"/>
        <v>0</v>
      </c>
    </row>
    <row r="189" spans="1:5">
      <c r="B189" s="89">
        <v>41852</v>
      </c>
      <c r="C189" s="110">
        <v>1.3320000000000001</v>
      </c>
      <c r="D189" s="68"/>
      <c r="E189" s="18">
        <f t="shared" si="7"/>
        <v>0</v>
      </c>
    </row>
    <row r="190" spans="1:5">
      <c r="B190" s="89">
        <v>41883</v>
      </c>
      <c r="C190" s="110">
        <v>1.2894000000000001</v>
      </c>
      <c r="D190" s="68"/>
      <c r="E190" s="18">
        <f t="shared" si="7"/>
        <v>0</v>
      </c>
    </row>
    <row r="191" spans="1:5">
      <c r="B191" s="89">
        <v>41913</v>
      </c>
      <c r="C191" s="110">
        <v>1.2668999999999999</v>
      </c>
      <c r="D191" s="68"/>
      <c r="E191" s="18">
        <f t="shared" si="7"/>
        <v>0</v>
      </c>
    </row>
    <row r="192" spans="1:5">
      <c r="B192" s="89">
        <v>41944</v>
      </c>
      <c r="C192" s="110">
        <v>1.2472000000000001</v>
      </c>
      <c r="D192" s="68"/>
      <c r="E192" s="18">
        <f t="shared" si="7"/>
        <v>0</v>
      </c>
    </row>
    <row r="193" spans="1:8">
      <c r="B193" s="89">
        <v>41974</v>
      </c>
      <c r="C193" s="110">
        <v>1.2309000000000001</v>
      </c>
      <c r="D193" s="71"/>
      <c r="E193" s="18">
        <f t="shared" si="7"/>
        <v>0</v>
      </c>
    </row>
    <row r="194" spans="1:8">
      <c r="A194" s="28">
        <f t="shared" ref="A194" si="8">IF(MONTH(B194)=1,YEAR(B194),"")</f>
        <v>2015</v>
      </c>
      <c r="B194" s="86">
        <v>42005</v>
      </c>
      <c r="C194" s="111">
        <v>1.1637999999999999</v>
      </c>
      <c r="D194" s="72"/>
      <c r="E194" s="20">
        <f t="shared" si="7"/>
        <v>0</v>
      </c>
    </row>
    <row r="195" spans="1:8">
      <c r="B195" s="89">
        <v>42036</v>
      </c>
      <c r="C195" s="110">
        <v>1.1348</v>
      </c>
      <c r="D195" s="71"/>
      <c r="E195" s="18">
        <f t="shared" si="7"/>
        <v>0</v>
      </c>
    </row>
    <row r="196" spans="1:8">
      <c r="B196" s="89">
        <v>42064</v>
      </c>
      <c r="C196" s="110">
        <v>1.0826</v>
      </c>
      <c r="D196" s="71"/>
      <c r="E196" s="18">
        <f t="shared" si="7"/>
        <v>0</v>
      </c>
    </row>
    <row r="197" spans="1:8">
      <c r="B197" s="89">
        <v>42095</v>
      </c>
      <c r="C197" s="110">
        <v>1.0804</v>
      </c>
      <c r="D197" s="71"/>
      <c r="E197" s="18">
        <f t="shared" si="7"/>
        <v>0</v>
      </c>
    </row>
    <row r="198" spans="1:8">
      <c r="B198" s="89">
        <v>42125</v>
      </c>
      <c r="C198" s="110">
        <v>1.1163000000000001</v>
      </c>
      <c r="D198" s="71"/>
      <c r="E198" s="18">
        <f t="shared" si="7"/>
        <v>0</v>
      </c>
    </row>
    <row r="199" spans="1:8">
      <c r="B199" s="89">
        <v>42156</v>
      </c>
      <c r="C199" s="110">
        <v>1.1217999999999999</v>
      </c>
      <c r="D199" s="71"/>
      <c r="E199" s="18">
        <f t="shared" si="7"/>
        <v>0</v>
      </c>
    </row>
    <row r="200" spans="1:8">
      <c r="B200" s="89">
        <v>42186</v>
      </c>
      <c r="C200" s="110">
        <v>1.1004</v>
      </c>
      <c r="D200" s="71"/>
      <c r="E200" s="18">
        <f t="shared" si="7"/>
        <v>0</v>
      </c>
    </row>
    <row r="201" spans="1:8">
      <c r="B201" s="89">
        <v>42217</v>
      </c>
      <c r="C201" s="110">
        <v>1.1132</v>
      </c>
      <c r="D201" s="71"/>
      <c r="E201" s="18">
        <f t="shared" si="7"/>
        <v>0</v>
      </c>
    </row>
    <row r="202" spans="1:8">
      <c r="B202" s="89">
        <v>42248</v>
      </c>
      <c r="C202" s="109">
        <v>1.1234999999999999</v>
      </c>
      <c r="D202" s="73"/>
      <c r="E202" s="16">
        <f t="shared" si="7"/>
        <v>0</v>
      </c>
    </row>
    <row r="203" spans="1:8">
      <c r="B203" s="89">
        <v>42278</v>
      </c>
      <c r="C203" s="110">
        <v>1.1223000000000001</v>
      </c>
      <c r="D203" s="71"/>
      <c r="E203" s="18">
        <f t="shared" si="7"/>
        <v>0</v>
      </c>
    </row>
    <row r="204" spans="1:8">
      <c r="B204" s="88">
        <v>42309</v>
      </c>
      <c r="C204" s="109">
        <v>1.0731999999999999</v>
      </c>
      <c r="D204" s="73"/>
      <c r="E204" s="16">
        <f t="shared" ref="E204:E276" si="9">D204*C204</f>
        <v>0</v>
      </c>
    </row>
    <row r="205" spans="1:8">
      <c r="A205" s="69"/>
      <c r="B205" s="82" t="s">
        <v>65</v>
      </c>
      <c r="C205" s="112">
        <v>1.0893999999999999</v>
      </c>
      <c r="D205" s="77"/>
      <c r="E205" s="70">
        <f t="shared" si="9"/>
        <v>0</v>
      </c>
    </row>
    <row r="206" spans="1:8">
      <c r="A206" s="27">
        <v>2016</v>
      </c>
      <c r="B206" s="90">
        <v>42005</v>
      </c>
      <c r="C206" s="113">
        <v>1.0869200000000001</v>
      </c>
      <c r="D206" s="75"/>
      <c r="E206" s="70">
        <f t="shared" si="9"/>
        <v>0</v>
      </c>
      <c r="G206" s="81"/>
      <c r="H206" s="81"/>
    </row>
    <row r="207" spans="1:8">
      <c r="B207" s="91">
        <v>42036</v>
      </c>
      <c r="C207" s="113">
        <v>1.1103400000000001</v>
      </c>
      <c r="D207" s="76"/>
      <c r="E207" s="70">
        <f t="shared" si="9"/>
        <v>0</v>
      </c>
      <c r="G207" s="81"/>
      <c r="H207" s="81"/>
    </row>
    <row r="208" spans="1:8">
      <c r="B208" s="91">
        <v>42064</v>
      </c>
      <c r="C208" s="113">
        <v>1.11141</v>
      </c>
      <c r="D208" s="76"/>
      <c r="E208" s="70">
        <f t="shared" si="9"/>
        <v>0</v>
      </c>
      <c r="G208" s="81"/>
      <c r="H208" s="81"/>
    </row>
    <row r="209" spans="1:8">
      <c r="B209" s="91">
        <v>42095</v>
      </c>
      <c r="C209" s="113">
        <v>1.1337999999999999</v>
      </c>
      <c r="D209" s="76"/>
      <c r="E209" s="70">
        <f t="shared" si="9"/>
        <v>0</v>
      </c>
      <c r="G209" s="81"/>
      <c r="H209" s="81"/>
    </row>
    <row r="210" spans="1:8">
      <c r="B210" s="91">
        <v>42125</v>
      </c>
      <c r="C210" s="113">
        <v>1.1302000000000001</v>
      </c>
      <c r="D210" s="76"/>
      <c r="E210" s="70">
        <f t="shared" si="9"/>
        <v>0</v>
      </c>
      <c r="G210" s="81"/>
      <c r="H210" s="81"/>
    </row>
    <row r="211" spans="1:8">
      <c r="B211" s="79" t="s">
        <v>66</v>
      </c>
      <c r="C211" s="113">
        <v>1.1244000000000001</v>
      </c>
      <c r="D211" s="78"/>
      <c r="E211" s="70">
        <f t="shared" si="9"/>
        <v>0</v>
      </c>
      <c r="G211" s="81"/>
      <c r="H211" s="81"/>
    </row>
    <row r="212" spans="1:8">
      <c r="B212" s="80" t="s">
        <v>67</v>
      </c>
      <c r="C212" s="113">
        <v>1.1065</v>
      </c>
      <c r="D212" s="78"/>
      <c r="E212" s="70">
        <f t="shared" si="9"/>
        <v>0</v>
      </c>
      <c r="G212" s="81"/>
      <c r="H212" s="81"/>
    </row>
    <row r="213" spans="1:8">
      <c r="B213" s="80" t="s">
        <v>68</v>
      </c>
      <c r="C213" s="113">
        <v>1.1201000000000001</v>
      </c>
      <c r="D213" s="78"/>
      <c r="E213" s="70">
        <f t="shared" si="9"/>
        <v>0</v>
      </c>
      <c r="G213" s="81"/>
      <c r="H213" s="81"/>
    </row>
    <row r="214" spans="1:8">
      <c r="B214" s="80" t="s">
        <v>69</v>
      </c>
      <c r="C214" s="114">
        <v>1.1206</v>
      </c>
      <c r="D214" s="78"/>
      <c r="E214" s="70">
        <f t="shared" si="9"/>
        <v>0</v>
      </c>
      <c r="G214" s="81"/>
    </row>
    <row r="215" spans="1:8">
      <c r="B215" s="80" t="s">
        <v>70</v>
      </c>
      <c r="C215" s="114">
        <v>1.1405000000000001</v>
      </c>
      <c r="D215" s="78"/>
      <c r="E215" s="70">
        <f t="shared" si="9"/>
        <v>0</v>
      </c>
      <c r="G215" s="81"/>
    </row>
    <row r="216" spans="1:8">
      <c r="B216" s="80" t="s">
        <v>71</v>
      </c>
      <c r="C216" s="114">
        <v>1.0795999999999999</v>
      </c>
      <c r="D216" s="78"/>
      <c r="E216" s="70">
        <f t="shared" si="9"/>
        <v>0</v>
      </c>
      <c r="G216" s="81"/>
    </row>
    <row r="217" spans="1:8">
      <c r="B217" s="80" t="s">
        <v>65</v>
      </c>
      <c r="C217" s="115">
        <v>1.0537000000000001</v>
      </c>
      <c r="D217" s="74"/>
      <c r="E217" s="70">
        <f t="shared" si="9"/>
        <v>0</v>
      </c>
    </row>
    <row r="218" spans="1:8">
      <c r="A218" s="27">
        <v>2017</v>
      </c>
      <c r="B218" s="90">
        <v>42005</v>
      </c>
      <c r="C218" s="101">
        <v>1.0617000000000001</v>
      </c>
      <c r="D218" s="78"/>
      <c r="E218" s="70">
        <f t="shared" si="9"/>
        <v>0</v>
      </c>
    </row>
    <row r="219" spans="1:8">
      <c r="B219" s="91">
        <v>42036</v>
      </c>
      <c r="C219" s="101">
        <v>1.0649999999999999</v>
      </c>
      <c r="D219" s="78"/>
      <c r="E219" s="70">
        <f t="shared" si="9"/>
        <v>0</v>
      </c>
    </row>
    <row r="220" spans="1:8">
      <c r="B220" s="91">
        <v>42064</v>
      </c>
      <c r="C220" s="101">
        <v>1.0688</v>
      </c>
      <c r="D220" s="78"/>
      <c r="E220" s="70">
        <f t="shared" si="9"/>
        <v>0</v>
      </c>
    </row>
    <row r="221" spans="1:8">
      <c r="B221" s="91">
        <v>42095</v>
      </c>
      <c r="C221" s="101">
        <v>1.0699000000000001</v>
      </c>
      <c r="D221" s="78"/>
      <c r="E221" s="70">
        <f t="shared" si="9"/>
        <v>0</v>
      </c>
    </row>
    <row r="222" spans="1:8">
      <c r="B222" s="91">
        <v>42125</v>
      </c>
      <c r="C222" s="101">
        <v>1.1044</v>
      </c>
      <c r="D222" s="78"/>
      <c r="E222" s="70">
        <f t="shared" si="9"/>
        <v>0</v>
      </c>
    </row>
    <row r="223" spans="1:8">
      <c r="B223" s="79" t="s">
        <v>66</v>
      </c>
      <c r="C223" s="101">
        <v>1.1220000000000001</v>
      </c>
      <c r="D223" s="78"/>
      <c r="E223" s="70">
        <f t="shared" si="9"/>
        <v>0</v>
      </c>
    </row>
    <row r="224" spans="1:8">
      <c r="B224" s="80" t="s">
        <v>67</v>
      </c>
      <c r="C224" s="101">
        <v>1.1514</v>
      </c>
      <c r="D224" s="78"/>
      <c r="E224" s="70">
        <f t="shared" si="9"/>
        <v>0</v>
      </c>
    </row>
    <row r="225" spans="1:5">
      <c r="B225" s="80" t="s">
        <v>68</v>
      </c>
      <c r="C225" s="101">
        <v>1.1812</v>
      </c>
      <c r="D225" s="78"/>
      <c r="E225" s="70">
        <f t="shared" si="9"/>
        <v>0</v>
      </c>
    </row>
    <row r="226" spans="1:5">
      <c r="B226" s="80" t="s">
        <v>73</v>
      </c>
      <c r="C226" s="101">
        <v>1.1941999999999999</v>
      </c>
      <c r="D226" s="78"/>
      <c r="E226" s="70">
        <f t="shared" si="9"/>
        <v>0</v>
      </c>
    </row>
    <row r="227" spans="1:5">
      <c r="B227" s="80" t="s">
        <v>70</v>
      </c>
      <c r="C227" s="101">
        <v>1.1851</v>
      </c>
      <c r="D227" s="78"/>
      <c r="E227" s="70">
        <f t="shared" si="9"/>
        <v>0</v>
      </c>
    </row>
    <row r="228" spans="1:5">
      <c r="B228" s="80" t="s">
        <v>72</v>
      </c>
      <c r="C228" s="101">
        <v>1.1749000000000001</v>
      </c>
      <c r="D228" s="78"/>
      <c r="E228" s="70">
        <f t="shared" si="9"/>
        <v>0</v>
      </c>
    </row>
    <row r="229" spans="1:5">
      <c r="B229" s="82" t="s">
        <v>65</v>
      </c>
      <c r="C229" s="101">
        <v>1.1843999999999999</v>
      </c>
      <c r="D229" s="78"/>
      <c r="E229" s="70">
        <f t="shared" si="9"/>
        <v>0</v>
      </c>
    </row>
    <row r="230" spans="1:5">
      <c r="A230" s="27">
        <v>2018</v>
      </c>
      <c r="B230" s="90">
        <v>42005</v>
      </c>
      <c r="C230" s="101">
        <v>1.2201</v>
      </c>
      <c r="D230" s="78"/>
      <c r="E230" s="70">
        <f t="shared" si="9"/>
        <v>0</v>
      </c>
    </row>
    <row r="231" spans="1:5">
      <c r="B231" s="91">
        <v>42036</v>
      </c>
      <c r="C231" s="101">
        <v>1.2345999999999999</v>
      </c>
      <c r="D231" s="78"/>
      <c r="E231" s="70">
        <f t="shared" si="9"/>
        <v>0</v>
      </c>
    </row>
    <row r="232" spans="1:5">
      <c r="B232" s="91">
        <v>42064</v>
      </c>
      <c r="C232" s="101">
        <v>1.2329000000000001</v>
      </c>
      <c r="D232" s="78"/>
      <c r="E232" s="70">
        <f t="shared" si="9"/>
        <v>0</v>
      </c>
    </row>
    <row r="233" spans="1:5">
      <c r="B233" s="91">
        <v>42095</v>
      </c>
      <c r="C233" s="101">
        <v>1.2273000000000001</v>
      </c>
      <c r="D233" s="78"/>
      <c r="E233" s="70">
        <f t="shared" si="9"/>
        <v>0</v>
      </c>
    </row>
    <row r="234" spans="1:5">
      <c r="B234" s="91">
        <v>42125</v>
      </c>
      <c r="C234" s="101">
        <v>1.1822999999999999</v>
      </c>
      <c r="D234" s="78"/>
      <c r="E234" s="70">
        <f t="shared" si="9"/>
        <v>0</v>
      </c>
    </row>
    <row r="235" spans="1:5">
      <c r="B235" s="79" t="s">
        <v>66</v>
      </c>
      <c r="C235" s="101">
        <v>1.1674</v>
      </c>
      <c r="D235" s="78"/>
      <c r="E235" s="70">
        <f t="shared" si="9"/>
        <v>0</v>
      </c>
    </row>
    <row r="236" spans="1:5">
      <c r="B236" s="80" t="s">
        <v>67</v>
      </c>
      <c r="C236" s="101">
        <v>1.1688000000000001</v>
      </c>
      <c r="D236" s="78"/>
      <c r="E236" s="70">
        <f t="shared" si="9"/>
        <v>0</v>
      </c>
    </row>
    <row r="237" spans="1:5">
      <c r="B237" s="80" t="s">
        <v>68</v>
      </c>
      <c r="C237" s="101">
        <v>1.1536960000000001</v>
      </c>
      <c r="D237" s="78"/>
      <c r="E237" s="70">
        <f t="shared" si="9"/>
        <v>0</v>
      </c>
    </row>
    <row r="238" spans="1:5">
      <c r="B238" s="80" t="s">
        <v>73</v>
      </c>
      <c r="C238" s="101">
        <v>1.164839</v>
      </c>
      <c r="D238" s="78"/>
      <c r="E238" s="70">
        <f t="shared" si="9"/>
        <v>0</v>
      </c>
    </row>
    <row r="239" spans="1:5">
      <c r="B239" s="80" t="s">
        <v>70</v>
      </c>
      <c r="C239" s="101">
        <v>1.148943</v>
      </c>
      <c r="D239" s="78"/>
      <c r="E239" s="70">
        <f t="shared" si="9"/>
        <v>0</v>
      </c>
    </row>
    <row r="240" spans="1:5">
      <c r="B240" s="80" t="s">
        <v>72</v>
      </c>
      <c r="C240" s="101">
        <v>1.136498</v>
      </c>
      <c r="D240" s="78"/>
      <c r="E240" s="70">
        <f t="shared" si="9"/>
        <v>0</v>
      </c>
    </row>
    <row r="241" spans="1:10">
      <c r="B241" s="82" t="s">
        <v>65</v>
      </c>
      <c r="C241" s="101">
        <v>1.137365</v>
      </c>
      <c r="D241" s="78"/>
      <c r="E241" s="70">
        <f t="shared" si="9"/>
        <v>0</v>
      </c>
    </row>
    <row r="242" spans="1:10">
      <c r="A242" s="27">
        <v>2019</v>
      </c>
      <c r="B242" s="80" t="s">
        <v>74</v>
      </c>
      <c r="C242" s="101">
        <v>1.1416999999999999</v>
      </c>
      <c r="D242" s="94"/>
      <c r="E242" s="4">
        <f>D242*C242</f>
        <v>0</v>
      </c>
    </row>
    <row r="243" spans="1:10">
      <c r="A243" s="27"/>
      <c r="B243" s="80" t="s">
        <v>75</v>
      </c>
      <c r="C243" s="101">
        <v>1.1353</v>
      </c>
      <c r="D243" s="94"/>
      <c r="E243" s="70">
        <f t="shared" si="9"/>
        <v>0</v>
      </c>
    </row>
    <row r="244" spans="1:10">
      <c r="A244" s="27"/>
      <c r="B244" s="80" t="s">
        <v>76</v>
      </c>
      <c r="C244" s="101">
        <v>1.130447</v>
      </c>
      <c r="D244" s="78"/>
      <c r="E244" s="70">
        <f t="shared" si="9"/>
        <v>0</v>
      </c>
    </row>
    <row r="245" spans="1:10">
      <c r="A245" s="27"/>
      <c r="B245" s="80" t="s">
        <v>77</v>
      </c>
      <c r="C245" s="102">
        <v>1.1233979999999999</v>
      </c>
      <c r="D245" s="78"/>
      <c r="E245" s="70">
        <f t="shared" si="9"/>
        <v>0</v>
      </c>
    </row>
    <row r="246" spans="1:10" ht="14.25">
      <c r="A246" s="27"/>
      <c r="B246" s="80" t="s">
        <v>78</v>
      </c>
      <c r="C246" s="102">
        <v>1.1192</v>
      </c>
      <c r="D246" s="78"/>
      <c r="E246" s="70">
        <f t="shared" si="9"/>
        <v>0</v>
      </c>
      <c r="H246" t="s">
        <v>80</v>
      </c>
      <c r="J246" s="95"/>
    </row>
    <row r="247" spans="1:10" ht="14.25">
      <c r="A247" s="27"/>
      <c r="B247" s="80" t="s">
        <v>66</v>
      </c>
      <c r="C247" s="102">
        <v>1.1294</v>
      </c>
      <c r="D247" s="78"/>
      <c r="E247" s="70">
        <f t="shared" si="9"/>
        <v>0</v>
      </c>
      <c r="J247" s="95"/>
    </row>
    <row r="248" spans="1:10" ht="14.25">
      <c r="A248" s="27"/>
      <c r="B248" s="80" t="s">
        <v>67</v>
      </c>
      <c r="C248" s="102">
        <v>1.1225000000000001</v>
      </c>
      <c r="D248" s="78"/>
      <c r="E248" s="70">
        <f t="shared" si="9"/>
        <v>0</v>
      </c>
      <c r="J248" s="95"/>
    </row>
    <row r="249" spans="1:10" ht="14.25">
      <c r="A249" s="27"/>
      <c r="B249" s="80" t="s">
        <v>68</v>
      </c>
      <c r="C249" s="102">
        <v>1.1134999999999999</v>
      </c>
      <c r="D249" s="78"/>
      <c r="E249" s="70">
        <f t="shared" si="9"/>
        <v>0</v>
      </c>
      <c r="J249" s="95"/>
    </row>
    <row r="250" spans="1:10" ht="14.25">
      <c r="A250" s="27"/>
      <c r="B250" s="80" t="s">
        <v>73</v>
      </c>
      <c r="C250" s="102">
        <v>1.1019000000000001</v>
      </c>
      <c r="D250" s="78"/>
      <c r="E250" s="70">
        <f t="shared" si="9"/>
        <v>0</v>
      </c>
      <c r="J250" s="95"/>
    </row>
    <row r="251" spans="1:10" ht="14.25">
      <c r="A251" s="27"/>
      <c r="B251" s="80" t="s">
        <v>70</v>
      </c>
      <c r="C251" s="102">
        <v>1.1052</v>
      </c>
      <c r="D251" s="78"/>
      <c r="E251" s="70">
        <f t="shared" si="9"/>
        <v>0</v>
      </c>
      <c r="J251" s="95"/>
    </row>
    <row r="252" spans="1:10" ht="14.25">
      <c r="A252" s="27"/>
      <c r="B252" s="80" t="s">
        <v>72</v>
      </c>
      <c r="C252" s="102">
        <v>1.1057999999999999</v>
      </c>
      <c r="D252" s="78"/>
      <c r="E252" s="70">
        <f t="shared" si="9"/>
        <v>0</v>
      </c>
      <c r="J252" s="95"/>
    </row>
    <row r="253" spans="1:10" ht="14.25">
      <c r="A253" s="27"/>
      <c r="B253" s="80" t="s">
        <v>65</v>
      </c>
      <c r="C253" s="102">
        <v>1.1105</v>
      </c>
      <c r="D253" s="78"/>
      <c r="E253" s="70">
        <f t="shared" si="9"/>
        <v>0</v>
      </c>
      <c r="J253" s="95"/>
    </row>
    <row r="254" spans="1:10" ht="14.25">
      <c r="A254" s="27">
        <v>2020</v>
      </c>
      <c r="B254" s="80" t="s">
        <v>74</v>
      </c>
      <c r="C254" s="102">
        <v>1.1108</v>
      </c>
      <c r="D254" s="78"/>
      <c r="E254" s="70">
        <f t="shared" si="9"/>
        <v>0</v>
      </c>
      <c r="J254" s="95"/>
    </row>
    <row r="255" spans="1:10" ht="14.25">
      <c r="B255" s="80" t="s">
        <v>75</v>
      </c>
      <c r="C255" s="102">
        <v>1.0920000000000001</v>
      </c>
      <c r="D255" s="78"/>
      <c r="E255" s="70">
        <f t="shared" si="9"/>
        <v>0</v>
      </c>
      <c r="J255" s="95"/>
    </row>
    <row r="256" spans="1:10" ht="14.25">
      <c r="B256" s="80" t="s">
        <v>76</v>
      </c>
      <c r="C256" s="102">
        <v>1.1069770000000001</v>
      </c>
      <c r="D256" s="78"/>
      <c r="E256" s="70">
        <f t="shared" si="9"/>
        <v>0</v>
      </c>
      <c r="J256" s="95"/>
    </row>
    <row r="257" spans="1:11" ht="14.25">
      <c r="B257" s="80" t="s">
        <v>77</v>
      </c>
      <c r="C257" s="102">
        <v>1.087</v>
      </c>
      <c r="D257" s="78"/>
      <c r="E257" s="70">
        <f t="shared" si="9"/>
        <v>0</v>
      </c>
      <c r="J257" s="95"/>
    </row>
    <row r="258" spans="1:11">
      <c r="B258" s="80" t="s">
        <v>78</v>
      </c>
      <c r="C258" s="102">
        <v>1.0920000000000001</v>
      </c>
      <c r="D258" s="78"/>
      <c r="E258" s="70">
        <f t="shared" si="9"/>
        <v>0</v>
      </c>
    </row>
    <row r="259" spans="1:11">
      <c r="B259" s="80" t="s">
        <v>66</v>
      </c>
      <c r="C259" s="102">
        <v>1.1250070000000001</v>
      </c>
      <c r="D259" s="78"/>
      <c r="E259" s="70">
        <f t="shared" si="9"/>
        <v>0</v>
      </c>
    </row>
    <row r="260" spans="1:11">
      <c r="B260" s="80" t="s">
        <v>67</v>
      </c>
      <c r="C260" s="102">
        <v>1.1438969999999999</v>
      </c>
      <c r="D260" s="78"/>
      <c r="E260" s="70">
        <f t="shared" si="9"/>
        <v>0</v>
      </c>
    </row>
    <row r="261" spans="1:11">
      <c r="B261" s="80" t="s">
        <v>68</v>
      </c>
      <c r="C261" s="102">
        <v>1.1825000000000001</v>
      </c>
      <c r="D261" s="78"/>
      <c r="E261" s="70">
        <f t="shared" si="9"/>
        <v>0</v>
      </c>
    </row>
    <row r="262" spans="1:11">
      <c r="B262" s="80" t="s">
        <v>73</v>
      </c>
      <c r="C262" s="102">
        <v>1.1793</v>
      </c>
      <c r="D262" s="78"/>
      <c r="E262" s="70">
        <f t="shared" si="9"/>
        <v>0</v>
      </c>
    </row>
    <row r="263" spans="1:11">
      <c r="B263" s="80" t="s">
        <v>70</v>
      </c>
      <c r="C263" s="102">
        <v>1.1768689999999999</v>
      </c>
      <c r="D263" s="78"/>
      <c r="E263" s="70">
        <f t="shared" si="9"/>
        <v>0</v>
      </c>
    </row>
    <row r="264" spans="1:11">
      <c r="B264" s="80" t="s">
        <v>72</v>
      </c>
      <c r="C264" s="116">
        <v>1.1837</v>
      </c>
      <c r="D264" s="78"/>
      <c r="E264" s="70">
        <f t="shared" si="9"/>
        <v>0</v>
      </c>
    </row>
    <row r="265" spans="1:11">
      <c r="B265" s="80" t="s">
        <v>65</v>
      </c>
      <c r="C265" s="101">
        <v>1.2161999999999999</v>
      </c>
      <c r="D265" s="78"/>
      <c r="E265" s="70">
        <f t="shared" si="9"/>
        <v>0</v>
      </c>
    </row>
    <row r="266" spans="1:11">
      <c r="A266">
        <v>2021</v>
      </c>
      <c r="B266" s="80" t="s">
        <v>74</v>
      </c>
      <c r="C266" s="101">
        <v>1.2169829999999999</v>
      </c>
      <c r="D266" s="78"/>
      <c r="E266" s="70">
        <f t="shared" si="9"/>
        <v>0</v>
      </c>
      <c r="J266" s="96"/>
    </row>
    <row r="267" spans="1:11">
      <c r="B267" s="80" t="s">
        <v>75</v>
      </c>
      <c r="C267" s="101">
        <v>1.209595</v>
      </c>
      <c r="D267" s="78"/>
      <c r="E267" s="70">
        <f>D267*C267</f>
        <v>0</v>
      </c>
      <c r="G267" t="s">
        <v>80</v>
      </c>
      <c r="J267" s="96"/>
    </row>
    <row r="268" spans="1:11">
      <c r="B268" s="80" t="s">
        <v>76</v>
      </c>
      <c r="C268" s="101">
        <v>1.1910480000000001</v>
      </c>
      <c r="D268" s="78"/>
      <c r="E268" s="70">
        <f t="shared" si="9"/>
        <v>0</v>
      </c>
      <c r="J268" s="96"/>
    </row>
    <row r="269" spans="1:11">
      <c r="B269" s="80" t="s">
        <v>77</v>
      </c>
      <c r="C269" s="101">
        <v>1.1951099999999999</v>
      </c>
      <c r="D269" s="78"/>
      <c r="E269" s="70">
        <f t="shared" si="9"/>
        <v>0</v>
      </c>
      <c r="G269" t="s">
        <v>80</v>
      </c>
      <c r="J269" s="96"/>
    </row>
    <row r="270" spans="1:11">
      <c r="B270" s="80" t="s">
        <v>78</v>
      </c>
      <c r="C270" s="101">
        <v>1.213948</v>
      </c>
      <c r="D270" s="78"/>
      <c r="E270" s="70">
        <f t="shared" si="9"/>
        <v>0</v>
      </c>
      <c r="J270" s="96"/>
      <c r="K270" s="97"/>
    </row>
    <row r="271" spans="1:11">
      <c r="B271" s="80" t="s">
        <v>66</v>
      </c>
      <c r="C271" s="101">
        <v>1.204671</v>
      </c>
      <c r="D271" s="78"/>
      <c r="E271" s="70">
        <f t="shared" si="9"/>
        <v>0</v>
      </c>
      <c r="J271" s="96"/>
    </row>
    <row r="272" spans="1:11">
      <c r="B272" s="80" t="s">
        <v>67</v>
      </c>
      <c r="C272" s="101">
        <v>1.1826890000000001</v>
      </c>
      <c r="D272" s="78"/>
      <c r="E272" s="70">
        <f t="shared" si="9"/>
        <v>0</v>
      </c>
      <c r="J272" s="96"/>
    </row>
    <row r="273" spans="1:10">
      <c r="B273" s="80" t="s">
        <v>68</v>
      </c>
      <c r="C273" s="101">
        <v>1.177138</v>
      </c>
      <c r="D273" s="78"/>
      <c r="E273" s="70">
        <f t="shared" si="9"/>
        <v>0</v>
      </c>
      <c r="J273" s="96"/>
    </row>
    <row r="274" spans="1:10">
      <c r="B274" s="80" t="s">
        <v>73</v>
      </c>
      <c r="C274" s="101">
        <v>1.1778120000000001</v>
      </c>
      <c r="D274" s="78"/>
      <c r="E274" s="70">
        <f t="shared" si="9"/>
        <v>0</v>
      </c>
      <c r="J274" s="96"/>
    </row>
    <row r="275" spans="1:10">
      <c r="B275" s="80" t="s">
        <v>70</v>
      </c>
      <c r="C275" s="101">
        <v>1.159816</v>
      </c>
      <c r="D275" s="78"/>
      <c r="E275" s="70">
        <f t="shared" si="9"/>
        <v>0</v>
      </c>
      <c r="J275" s="96"/>
    </row>
    <row r="276" spans="1:10">
      <c r="B276" s="80" t="s">
        <v>72</v>
      </c>
      <c r="C276" s="101">
        <v>1.1410910000000001</v>
      </c>
      <c r="D276" s="78"/>
      <c r="E276" s="70">
        <f t="shared" si="9"/>
        <v>0</v>
      </c>
      <c r="J276" s="96"/>
    </row>
    <row r="277" spans="1:10">
      <c r="B277" s="80" t="s">
        <v>65</v>
      </c>
      <c r="C277" s="101">
        <v>1.1304270000000001</v>
      </c>
      <c r="D277" s="98"/>
      <c r="E277" s="70">
        <f>(C277*D277)</f>
        <v>0</v>
      </c>
      <c r="J277" s="96"/>
    </row>
    <row r="278" spans="1:10">
      <c r="A278">
        <v>2022</v>
      </c>
      <c r="B278" s="80" t="s">
        <v>81</v>
      </c>
      <c r="C278" s="102">
        <v>1.1325149999999999</v>
      </c>
      <c r="D278" s="98"/>
      <c r="E278" s="70">
        <f t="shared" ref="E278:E337" si="10">D278*C278</f>
        <v>0</v>
      </c>
      <c r="J278" s="96"/>
    </row>
    <row r="279" spans="1:10">
      <c r="B279" s="80" t="s">
        <v>75</v>
      </c>
      <c r="C279" s="101">
        <v>1.134099</v>
      </c>
      <c r="D279" s="98"/>
      <c r="E279" s="70">
        <f t="shared" ref="E279" si="11">(C279*D279)</f>
        <v>0</v>
      </c>
      <c r="J279" s="96"/>
    </row>
    <row r="280" spans="1:10">
      <c r="B280" s="80" t="s">
        <v>76</v>
      </c>
      <c r="C280" s="101">
        <v>1.101</v>
      </c>
      <c r="D280" s="98"/>
      <c r="E280" s="70">
        <f t="shared" si="10"/>
        <v>0</v>
      </c>
      <c r="J280" s="96"/>
    </row>
    <row r="281" spans="1:10">
      <c r="B281" s="80" t="s">
        <v>77</v>
      </c>
      <c r="C281" s="101">
        <v>1.0830679999999999</v>
      </c>
      <c r="D281" s="98"/>
      <c r="E281" s="70">
        <f t="shared" ref="E281" si="12">(C281*D281)</f>
        <v>0</v>
      </c>
      <c r="J281" s="96"/>
    </row>
    <row r="282" spans="1:10">
      <c r="B282" s="80" t="s">
        <v>78</v>
      </c>
      <c r="C282" s="101">
        <v>1.0568519999999999</v>
      </c>
      <c r="D282" s="98"/>
      <c r="E282" s="70">
        <f t="shared" si="10"/>
        <v>0</v>
      </c>
      <c r="J282" s="96"/>
    </row>
    <row r="283" spans="1:10">
      <c r="B283" s="80" t="s">
        <v>66</v>
      </c>
      <c r="C283" s="101">
        <v>1.057404</v>
      </c>
      <c r="D283" s="98"/>
      <c r="E283" s="70">
        <f t="shared" ref="E283" si="13">(C283*D283)</f>
        <v>0</v>
      </c>
      <c r="J283" s="96"/>
    </row>
    <row r="284" spans="1:10">
      <c r="B284" s="80" t="s">
        <v>67</v>
      </c>
      <c r="C284" s="101">
        <v>1.020338</v>
      </c>
      <c r="D284" s="98"/>
      <c r="E284" s="70">
        <f t="shared" si="10"/>
        <v>0</v>
      </c>
      <c r="J284" s="96"/>
    </row>
    <row r="285" spans="1:10">
      <c r="B285" s="80" t="s">
        <v>68</v>
      </c>
      <c r="C285" s="101">
        <v>1.0122150000000001</v>
      </c>
      <c r="D285" s="98"/>
      <c r="E285" s="70">
        <f t="shared" ref="E285:E287" si="14">(C285*D285)</f>
        <v>0</v>
      </c>
      <c r="J285" s="96"/>
    </row>
    <row r="286" spans="1:10">
      <c r="B286" s="80" t="s">
        <v>73</v>
      </c>
      <c r="C286" s="101">
        <v>0.99183200000000005</v>
      </c>
      <c r="D286" s="98"/>
      <c r="E286" s="70">
        <f t="shared" si="10"/>
        <v>0</v>
      </c>
      <c r="J286" s="96"/>
    </row>
    <row r="287" spans="1:10">
      <c r="B287" s="80" t="s">
        <v>70</v>
      </c>
      <c r="C287" s="101">
        <v>0.98317299999999996</v>
      </c>
      <c r="D287" s="98"/>
      <c r="E287" s="70">
        <f t="shared" si="14"/>
        <v>0</v>
      </c>
      <c r="J287" s="96"/>
    </row>
    <row r="288" spans="1:10">
      <c r="B288" s="80" t="s">
        <v>72</v>
      </c>
      <c r="C288" s="101">
        <v>1.020446</v>
      </c>
      <c r="D288" s="98"/>
      <c r="E288" s="70">
        <f t="shared" si="10"/>
        <v>0</v>
      </c>
      <c r="J288" s="96"/>
    </row>
    <row r="289" spans="1:10">
      <c r="B289" s="80" t="s">
        <v>65</v>
      </c>
      <c r="C289" s="101">
        <v>1.0584579999999999</v>
      </c>
      <c r="D289" s="98"/>
      <c r="E289" s="70">
        <f t="shared" si="10"/>
        <v>0</v>
      </c>
      <c r="J289" s="96"/>
    </row>
    <row r="290" spans="1:10">
      <c r="A290">
        <v>2023</v>
      </c>
      <c r="B290" s="80" t="s">
        <v>74</v>
      </c>
      <c r="C290" s="101">
        <v>1.0781050000000001</v>
      </c>
      <c r="D290" s="98"/>
      <c r="E290" s="70">
        <f t="shared" si="10"/>
        <v>0</v>
      </c>
      <c r="J290" s="96"/>
    </row>
    <row r="291" spans="1:10">
      <c r="B291" s="80" t="s">
        <v>75</v>
      </c>
      <c r="C291" s="101">
        <v>1.0711059999999999</v>
      </c>
      <c r="D291" s="98"/>
      <c r="E291" s="70">
        <f t="shared" si="10"/>
        <v>0</v>
      </c>
      <c r="J291" s="96"/>
    </row>
    <row r="292" spans="1:10">
      <c r="B292" s="80" t="s">
        <v>76</v>
      </c>
      <c r="C292" s="101">
        <v>1.070511</v>
      </c>
      <c r="D292" s="98"/>
      <c r="E292" s="70">
        <f t="shared" si="10"/>
        <v>0</v>
      </c>
      <c r="J292" s="96"/>
    </row>
    <row r="293" spans="1:10">
      <c r="B293" s="80" t="s">
        <v>77</v>
      </c>
      <c r="C293" s="101">
        <v>1.0977410000000001</v>
      </c>
      <c r="D293" s="98"/>
      <c r="E293" s="70">
        <f t="shared" si="10"/>
        <v>0</v>
      </c>
      <c r="J293" s="96"/>
    </row>
    <row r="294" spans="1:10">
      <c r="B294" s="80" t="s">
        <v>78</v>
      </c>
      <c r="C294" s="101">
        <v>1.0883320000000001</v>
      </c>
      <c r="D294" s="98"/>
      <c r="E294" s="70">
        <f t="shared" si="10"/>
        <v>0</v>
      </c>
      <c r="J294" s="96"/>
    </row>
    <row r="295" spans="1:10">
      <c r="B295" s="80" t="s">
        <v>66</v>
      </c>
      <c r="C295" s="101">
        <v>1.083723</v>
      </c>
      <c r="D295" s="98"/>
      <c r="E295" s="70">
        <f t="shared" si="10"/>
        <v>0</v>
      </c>
      <c r="J295" s="96"/>
    </row>
    <row r="296" spans="1:10">
      <c r="B296" s="80" t="s">
        <v>67</v>
      </c>
      <c r="C296" s="101">
        <v>1.105305</v>
      </c>
      <c r="D296" s="98"/>
      <c r="E296" s="70">
        <f t="shared" si="10"/>
        <v>0</v>
      </c>
      <c r="J296" s="96"/>
    </row>
    <row r="297" spans="1:10">
      <c r="B297" s="80" t="s">
        <v>68</v>
      </c>
      <c r="C297" s="101">
        <v>1.0914219999999999</v>
      </c>
      <c r="D297" s="98"/>
      <c r="E297" s="70">
        <f t="shared" si="10"/>
        <v>0</v>
      </c>
      <c r="J297" s="96"/>
    </row>
    <row r="298" spans="1:10">
      <c r="B298" s="80" t="s">
        <v>82</v>
      </c>
      <c r="C298" s="101">
        <v>1.0686279999999999</v>
      </c>
      <c r="D298" s="98"/>
      <c r="E298" s="70">
        <f t="shared" si="10"/>
        <v>0</v>
      </c>
      <c r="J298" s="96"/>
    </row>
    <row r="299" spans="1:10">
      <c r="B299" s="80" t="s">
        <v>70</v>
      </c>
      <c r="C299" s="101">
        <v>1.0565979999999999</v>
      </c>
      <c r="D299" s="98"/>
      <c r="E299" s="70">
        <f t="shared" si="10"/>
        <v>0</v>
      </c>
      <c r="J299" s="96"/>
    </row>
    <row r="300" spans="1:10">
      <c r="B300" s="80" t="s">
        <v>72</v>
      </c>
      <c r="C300" s="101">
        <v>1.0892139999999999</v>
      </c>
      <c r="D300" s="98"/>
      <c r="E300" s="70">
        <f t="shared" si="10"/>
        <v>0</v>
      </c>
      <c r="J300" s="96"/>
    </row>
    <row r="301" spans="1:10">
      <c r="B301" s="80" t="s">
        <v>65</v>
      </c>
      <c r="C301" s="101">
        <v>1.091675</v>
      </c>
      <c r="D301" s="98"/>
      <c r="E301" s="70">
        <f t="shared" si="10"/>
        <v>0</v>
      </c>
      <c r="J301" s="96"/>
    </row>
    <row r="302" spans="1:10">
      <c r="A302">
        <v>2024</v>
      </c>
      <c r="B302" s="80" t="s">
        <v>74</v>
      </c>
      <c r="C302" s="101">
        <v>1.0916999999999999</v>
      </c>
      <c r="D302" s="98"/>
      <c r="E302" s="70">
        <f t="shared" si="10"/>
        <v>0</v>
      </c>
      <c r="J302" s="96"/>
    </row>
    <row r="303" spans="1:10">
      <c r="A303" t="s">
        <v>80</v>
      </c>
      <c r="B303" s="80" t="s">
        <v>75</v>
      </c>
      <c r="C303" s="101">
        <v>1.079429</v>
      </c>
      <c r="D303" s="98"/>
      <c r="E303" s="70">
        <f t="shared" si="10"/>
        <v>0</v>
      </c>
      <c r="J303" s="96"/>
    </row>
    <row r="304" spans="1:10">
      <c r="B304" s="80" t="s">
        <v>76</v>
      </c>
      <c r="C304" s="101">
        <v>1.08704</v>
      </c>
      <c r="D304" s="98"/>
      <c r="E304" s="70">
        <f t="shared" si="10"/>
        <v>0</v>
      </c>
      <c r="J304" s="96"/>
    </row>
    <row r="305" spans="1:10">
      <c r="B305" s="80" t="s">
        <v>77</v>
      </c>
      <c r="C305" s="101">
        <v>1.072592</v>
      </c>
      <c r="D305" s="98"/>
      <c r="E305" s="70">
        <f t="shared" si="10"/>
        <v>0</v>
      </c>
      <c r="J305" s="96"/>
    </row>
    <row r="306" spans="1:10">
      <c r="B306" s="80" t="s">
        <v>78</v>
      </c>
      <c r="C306" s="101">
        <v>1.0807020000000001</v>
      </c>
      <c r="D306" s="98"/>
      <c r="E306" s="70">
        <f t="shared" si="10"/>
        <v>0</v>
      </c>
      <c r="J306" s="96"/>
    </row>
    <row r="307" spans="1:10">
      <c r="B307" s="80" t="s">
        <v>66</v>
      </c>
      <c r="C307" s="101">
        <v>1.0765370000000001</v>
      </c>
      <c r="D307" s="98"/>
      <c r="E307" s="70">
        <f t="shared" si="10"/>
        <v>0</v>
      </c>
      <c r="J307" s="96"/>
    </row>
    <row r="308" spans="1:10">
      <c r="B308" s="80" t="s">
        <v>83</v>
      </c>
      <c r="C308" s="101">
        <v>1.085108</v>
      </c>
      <c r="D308" s="98"/>
      <c r="E308" s="70">
        <f t="shared" si="10"/>
        <v>0</v>
      </c>
      <c r="J308" s="96"/>
    </row>
    <row r="309" spans="1:10">
      <c r="B309" s="80" t="s">
        <v>68</v>
      </c>
      <c r="C309" s="101">
        <v>1.101472</v>
      </c>
      <c r="D309" s="98"/>
      <c r="E309" s="70">
        <f t="shared" si="10"/>
        <v>0</v>
      </c>
      <c r="J309" s="96"/>
    </row>
    <row r="310" spans="1:10">
      <c r="B310" s="80" t="s">
        <v>73</v>
      </c>
      <c r="C310" s="101">
        <v>1.110738</v>
      </c>
      <c r="D310" s="98"/>
      <c r="E310" s="70">
        <f t="shared" si="10"/>
        <v>0</v>
      </c>
      <c r="J310" s="96"/>
    </row>
    <row r="311" spans="1:10">
      <c r="B311" s="80" t="s">
        <v>70</v>
      </c>
      <c r="C311" s="101">
        <v>1.0903700000000001</v>
      </c>
      <c r="D311" s="98"/>
      <c r="E311" s="70">
        <f t="shared" si="10"/>
        <v>0</v>
      </c>
      <c r="J311" s="96"/>
    </row>
    <row r="312" spans="1:10">
      <c r="B312" s="80" t="s">
        <v>72</v>
      </c>
      <c r="C312" s="101">
        <v>1.0636019999999999</v>
      </c>
      <c r="D312" s="98"/>
      <c r="E312" s="70">
        <f t="shared" si="10"/>
        <v>0</v>
      </c>
      <c r="J312" s="96"/>
    </row>
    <row r="313" spans="1:10">
      <c r="B313" s="80" t="s">
        <v>65</v>
      </c>
      <c r="C313" s="101">
        <v>1.047892</v>
      </c>
      <c r="D313" s="98"/>
      <c r="E313" s="70">
        <f t="shared" si="10"/>
        <v>0</v>
      </c>
      <c r="J313" s="96"/>
    </row>
    <row r="314" spans="1:10">
      <c r="A314">
        <v>2025</v>
      </c>
      <c r="B314" s="80" t="s">
        <v>74</v>
      </c>
      <c r="C314" s="101">
        <v>1.034781</v>
      </c>
      <c r="D314" s="98"/>
      <c r="E314" s="70">
        <f t="shared" si="10"/>
        <v>0</v>
      </c>
    </row>
    <row r="315" spans="1:10">
      <c r="B315" s="80" t="s">
        <v>75</v>
      </c>
      <c r="C315" s="101">
        <v>1.0411820000000001</v>
      </c>
      <c r="D315" s="98"/>
      <c r="E315" s="70">
        <f t="shared" si="10"/>
        <v>0</v>
      </c>
    </row>
    <row r="316" spans="1:10">
      <c r="B316" s="80" t="s">
        <v>76</v>
      </c>
      <c r="C316" s="101">
        <v>1.0788580000000001</v>
      </c>
      <c r="D316" s="98"/>
      <c r="E316" s="70">
        <f t="shared" si="10"/>
        <v>0</v>
      </c>
    </row>
    <row r="317" spans="1:10">
      <c r="B317" s="80" t="s">
        <v>77</v>
      </c>
      <c r="C317" s="101">
        <v>1.122069</v>
      </c>
      <c r="D317" s="98"/>
      <c r="E317" s="70">
        <f t="shared" si="10"/>
        <v>0</v>
      </c>
    </row>
    <row r="318" spans="1:10">
      <c r="B318" s="80" t="s">
        <v>78</v>
      </c>
      <c r="C318" s="101">
        <v>1.12757</v>
      </c>
      <c r="D318" s="98"/>
      <c r="E318" s="70">
        <f t="shared" si="10"/>
        <v>0</v>
      </c>
    </row>
    <row r="319" spans="1:10">
      <c r="B319" s="80" t="s">
        <v>84</v>
      </c>
      <c r="C319" s="101">
        <v>1.1517679999999999</v>
      </c>
      <c r="D319" s="98"/>
      <c r="E319" s="70">
        <f t="shared" si="10"/>
        <v>0</v>
      </c>
    </row>
    <row r="320" spans="1:10">
      <c r="B320" s="80" t="s">
        <v>83</v>
      </c>
      <c r="C320" s="101">
        <v>1.169807</v>
      </c>
      <c r="D320" s="98"/>
      <c r="E320" s="70">
        <f t="shared" si="10"/>
        <v>0</v>
      </c>
    </row>
    <row r="321" spans="1:5">
      <c r="B321" s="80" t="s">
        <v>68</v>
      </c>
      <c r="C321" s="101">
        <v>1.1646840000000001</v>
      </c>
      <c r="D321" s="98"/>
      <c r="E321" s="70">
        <f t="shared" si="10"/>
        <v>0</v>
      </c>
    </row>
    <row r="322" spans="1:5">
      <c r="B322" s="80" t="s">
        <v>73</v>
      </c>
      <c r="C322" s="101">
        <v>1.1731659999999999</v>
      </c>
      <c r="D322" s="98"/>
      <c r="E322" s="70">
        <f t="shared" si="10"/>
        <v>0</v>
      </c>
    </row>
    <row r="323" spans="1:5">
      <c r="B323" s="80" t="s">
        <v>70</v>
      </c>
      <c r="C323" s="101">
        <v>1.164811</v>
      </c>
      <c r="D323" s="98"/>
      <c r="E323" s="70">
        <f t="shared" si="10"/>
        <v>0</v>
      </c>
    </row>
    <row r="324" spans="1:5">
      <c r="B324" s="80" t="s">
        <v>72</v>
      </c>
      <c r="C324" s="101">
        <v>1.1564430000000001</v>
      </c>
      <c r="D324" s="98"/>
      <c r="E324" s="70">
        <f t="shared" si="10"/>
        <v>0</v>
      </c>
    </row>
    <row r="325" spans="1:5">
      <c r="B325" s="80" t="s">
        <v>65</v>
      </c>
      <c r="C325" s="101">
        <v>1.1711990000000001</v>
      </c>
      <c r="D325" s="98"/>
      <c r="E325" s="70">
        <f t="shared" si="10"/>
        <v>0</v>
      </c>
    </row>
    <row r="326" spans="1:5">
      <c r="A326">
        <v>2026</v>
      </c>
      <c r="B326" s="80" t="s">
        <v>74</v>
      </c>
      <c r="C326" s="101">
        <v>1.073094</v>
      </c>
      <c r="D326" s="98"/>
      <c r="E326" s="70">
        <f t="shared" si="10"/>
        <v>0</v>
      </c>
    </row>
    <row r="327" spans="1:5">
      <c r="B327" s="80" t="s">
        <v>85</v>
      </c>
      <c r="D327" s="98"/>
      <c r="E327" s="70">
        <f t="shared" si="10"/>
        <v>0</v>
      </c>
    </row>
    <row r="328" spans="1:5">
      <c r="B328" s="80" t="s">
        <v>86</v>
      </c>
      <c r="D328" s="98"/>
      <c r="E328" s="70">
        <f t="shared" si="10"/>
        <v>0</v>
      </c>
    </row>
    <row r="329" spans="1:5">
      <c r="B329" s="80" t="s">
        <v>77</v>
      </c>
      <c r="D329" s="98"/>
      <c r="E329" s="70">
        <f t="shared" si="10"/>
        <v>0</v>
      </c>
    </row>
    <row r="330" spans="1:5">
      <c r="B330" s="80" t="s">
        <v>78</v>
      </c>
      <c r="D330" s="98"/>
      <c r="E330" s="70">
        <f t="shared" si="10"/>
        <v>0</v>
      </c>
    </row>
    <row r="331" spans="1:5">
      <c r="B331" s="80" t="s">
        <v>84</v>
      </c>
      <c r="D331" s="98"/>
      <c r="E331" s="70">
        <f t="shared" si="10"/>
        <v>0</v>
      </c>
    </row>
    <row r="332" spans="1:5">
      <c r="B332" s="80" t="s">
        <v>67</v>
      </c>
      <c r="D332" s="98"/>
      <c r="E332" s="70">
        <f t="shared" si="10"/>
        <v>0</v>
      </c>
    </row>
    <row r="333" spans="1:5">
      <c r="B333" s="80" t="s">
        <v>68</v>
      </c>
      <c r="D333" s="98"/>
      <c r="E333" s="70">
        <f t="shared" si="10"/>
        <v>0</v>
      </c>
    </row>
    <row r="334" spans="1:5">
      <c r="B334" s="80" t="s">
        <v>73</v>
      </c>
      <c r="D334" s="98"/>
      <c r="E334" s="70">
        <f t="shared" si="10"/>
        <v>0</v>
      </c>
    </row>
    <row r="335" spans="1:5">
      <c r="B335" s="80" t="s">
        <v>70</v>
      </c>
      <c r="D335" s="98"/>
      <c r="E335" s="70">
        <f t="shared" si="10"/>
        <v>0</v>
      </c>
    </row>
    <row r="336" spans="1:5">
      <c r="B336" s="80" t="s">
        <v>72</v>
      </c>
      <c r="D336" s="98"/>
      <c r="E336" s="70">
        <f t="shared" si="10"/>
        <v>0</v>
      </c>
    </row>
    <row r="337" spans="1:5">
      <c r="B337" s="80" t="s">
        <v>65</v>
      </c>
      <c r="D337" s="98"/>
      <c r="E337" s="70">
        <f t="shared" si="10"/>
        <v>0</v>
      </c>
    </row>
    <row r="338" spans="1:5" s="7" customFormat="1" ht="13.5" thickBot="1">
      <c r="A338" s="83" t="s">
        <v>16</v>
      </c>
      <c r="B338" s="92"/>
      <c r="C338" s="117"/>
      <c r="D338" s="84">
        <f>SUM(D2:D314)</f>
        <v>0</v>
      </c>
      <c r="E338" s="85">
        <f>SUM(E2:E337)</f>
        <v>0</v>
      </c>
    </row>
    <row r="339" spans="1:5" s="7" customFormat="1">
      <c r="B339" s="80"/>
      <c r="C339" s="118"/>
      <c r="D339" s="99"/>
      <c r="E339" s="100"/>
    </row>
    <row r="340" spans="1:5">
      <c r="B340" s="80" t="s">
        <v>18</v>
      </c>
    </row>
    <row r="341" spans="1:5">
      <c r="A341" s="7" t="s">
        <v>4</v>
      </c>
      <c r="B341" s="6" t="s">
        <v>7</v>
      </c>
    </row>
    <row r="343" spans="1:5" ht="38.25">
      <c r="A343" s="93" t="s">
        <v>79</v>
      </c>
      <c r="B343" s="6">
        <v>1.0851041666666668</v>
      </c>
    </row>
    <row r="344" spans="1:5">
      <c r="B344" s="6"/>
    </row>
  </sheetData>
  <sheetProtection formatCells="0" formatColumns="0" formatRows="0" insertRows="0"/>
  <phoneticPr fontId="0" type="noConversion"/>
  <hyperlinks>
    <hyperlink ref="B341" r:id="rId1"/>
    <hyperlink ref="B343"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1999-Present'!E338</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2026-02-01T12:13:10Z</dcterms:modified>
</cp:coreProperties>
</file>